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65476" windowWidth="15255" windowHeight="8805" tabRatio="680" activeTab="8"/>
  </bookViews>
  <sheets>
    <sheet name="Intro" sheetId="1" r:id="rId1"/>
    <sheet name="Definitions" sheetId="2" r:id="rId2"/>
    <sheet name="Categories" sheetId="3" r:id="rId3"/>
    <sheet name="Rating Form" sheetId="4" r:id="rId4"/>
    <sheet name="Data Entry" sheetId="5" r:id="rId5"/>
    <sheet name="Basic Chart" sheetId="6" r:id="rId6"/>
    <sheet name="Detailed Chart" sheetId="7" r:id="rId7"/>
    <sheet name="Data Summary" sheetId="8" r:id="rId8"/>
    <sheet name="Resources" sheetId="9" r:id="rId9"/>
    <sheet name="TCFN" sheetId="10" r:id="rId10"/>
    <sheet name="Workgroup" sheetId="11" r:id="rId11"/>
  </sheets>
  <definedNames>
    <definedName name="_xlnm.Print_Area" localSheetId="5">'Basic Chart'!$3:$33</definedName>
    <definedName name="_xlnm.Print_Area" localSheetId="2">'Categories'!$D$4:$F$36</definedName>
    <definedName name="_xlnm.Print_Area" localSheetId="7">'Data Summary'!$D$5:$I$39</definedName>
    <definedName name="_xlnm.Print_Area" localSheetId="1">'Definitions'!$D$5:$F$26</definedName>
    <definedName name="_xlnm.Print_Area" localSheetId="6">'Detailed Chart'!$3:$33</definedName>
    <definedName name="_xlnm.Print_Area" localSheetId="0">'Intro'!$B$1:$F$28</definedName>
    <definedName name="_xlnm.Print_Area" localSheetId="3">'Rating Form'!$C$12:$K$61</definedName>
    <definedName name="_xlnm.Print_Area" localSheetId="8">'Resources'!$D$4:$D$22</definedName>
    <definedName name="_xlnm.Print_Area" localSheetId="9">'TCFN'!$D$5:$D$11</definedName>
    <definedName name="_xlnm.Print_Area" localSheetId="10">'Workgroup'!$D$5:$D$58</definedName>
  </definedNames>
  <calcPr fullCalcOnLoad="1"/>
</workbook>
</file>

<file path=xl/sharedStrings.xml><?xml version="1.0" encoding="utf-8"?>
<sst xmlns="http://schemas.openxmlformats.org/spreadsheetml/2006/main" count="182" uniqueCount="166">
  <si>
    <t>Governance</t>
  </si>
  <si>
    <t>Management</t>
  </si>
  <si>
    <t>Visibility</t>
  </si>
  <si>
    <t>Fund Development</t>
  </si>
  <si>
    <t>Average</t>
  </si>
  <si>
    <t>Respondents</t>
  </si>
  <si>
    <t xml:space="preserve">Notes: </t>
  </si>
  <si>
    <t>Organizational Development Resources</t>
  </si>
  <si>
    <t>click here</t>
  </si>
  <si>
    <t>Scores</t>
  </si>
  <si>
    <t>Lowest</t>
  </si>
  <si>
    <t>Highest</t>
  </si>
  <si>
    <t>2) The formula on the summary page can be modified to allow for more respondents.</t>
  </si>
  <si>
    <t>Median</t>
  </si>
  <si>
    <t>Mode</t>
  </si>
  <si>
    <t>Statistics</t>
  </si>
  <si>
    <t>most frequent rating</t>
  </si>
  <si>
    <t>mid point (50% of ratings above and 50% below this score)</t>
  </si>
  <si>
    <t>highest rating of any respondent</t>
  </si>
  <si>
    <t>lowest rating of any respondent</t>
  </si>
  <si>
    <t>average (arithmetic mean) rating of all respondents</t>
  </si>
  <si>
    <t>If your community foundation uses another term for any of these areas, enter it in the yellow area, otherwise leave it blank.</t>
  </si>
  <si>
    <t>Community Leadership</t>
  </si>
  <si>
    <t>Click here to get started</t>
  </si>
  <si>
    <t>3)  You can delete the items in the yellow area and use Evaluate with another group any time you wish.</t>
  </si>
  <si>
    <t>1) The table will handle up to 50 respondents. You do not have to enter all 50.</t>
  </si>
  <si>
    <t>Data Entry</t>
  </si>
  <si>
    <t>Working group members include:</t>
  </si>
  <si>
    <t>Hilary Gilbert, Executive Director</t>
  </si>
  <si>
    <t>Derbyshire Community Foundation (United Kingdom)</t>
  </si>
  <si>
    <t>Andrew Beeforth, Director</t>
  </si>
  <si>
    <t>Cumbria Community Foundation (United Kingdom)</t>
  </si>
  <si>
    <t>Vera Billen, Program Manager</t>
  </si>
  <si>
    <t>King Baudouin Foundation (Belgium)</t>
  </si>
  <si>
    <t>Alexandra Schmied, Project Director</t>
  </si>
  <si>
    <t>Fritz Morgenstern, Chairman</t>
  </si>
  <si>
    <t>Bürgerstiftung für den Landkreis Fürstenfeldbruck</t>
  </si>
  <si>
    <t>Community Foundation for the County Fürstenfeldbruck (Germany)</t>
  </si>
  <si>
    <t>Sandor Köles, Executive Director</t>
  </si>
  <si>
    <t>Carpathian Foundation (Slovakia)</t>
  </si>
  <si>
    <t>Beata Hirt, Director</t>
  </si>
  <si>
    <t>Komunitná nadácia zdravé mesto Banská Bystrica</t>
  </si>
  <si>
    <t>Community Foundation of Banskà Bystrica (Slovakia)</t>
  </si>
  <si>
    <t>Riccardo Bacchi, Senior Staff Member</t>
  </si>
  <si>
    <t>Fondazione della Provincia di Lecco (Italy)</t>
  </si>
  <si>
    <t>Rick Frost, CEO</t>
  </si>
  <si>
    <t>Winnipeg Foundations (Canada)</t>
  </si>
  <si>
    <t>Janice Wing, Executive Director</t>
  </si>
  <si>
    <t>Red Deer &amp; District Community Foundation (Canada)</t>
  </si>
  <si>
    <t>Marilyn Klenck, President/CEO</t>
  </si>
  <si>
    <t>Community Foundation Alliance (United States)</t>
  </si>
  <si>
    <t>Mary Jalonick, President/CEO</t>
  </si>
  <si>
    <t>Dallas Foundation (United States)</t>
  </si>
  <si>
    <t>Steve Alley, President/CEO</t>
  </si>
  <si>
    <t>Community Foundation for Southern Arizona (United States)</t>
  </si>
  <si>
    <t>Brian Frederick, President/CEO</t>
  </si>
  <si>
    <t>Community Foundation of Greater Lorain County (United States)</t>
  </si>
  <si>
    <t>Ekstrom &amp; Associates (United States)</t>
  </si>
  <si>
    <t>Bertelsmann Foundation (Germany</t>
  </si>
  <si>
    <t>About the Transatlantic Community Foundation Network</t>
  </si>
  <si>
    <t>Advancing Community Foundation Effectiveness</t>
  </si>
  <si>
    <t>As the community foundation field continues to grow and individual community foundations evolve, questions often come up about organizational effectiveness.</t>
  </si>
  <si>
    <t xml:space="preserve">How do we assess our own effectiveness? </t>
  </si>
  <si>
    <t xml:space="preserve">What questions should we ask? </t>
  </si>
  <si>
    <t xml:space="preserve">What will we do with the answers to the questions we ask ourselves? </t>
  </si>
  <si>
    <t xml:space="preserve">Isn’t assessment and evaluation an expensive and time-consuming exercise? </t>
  </si>
  <si>
    <t>What will we do if we don’t agree with the results?</t>
  </si>
  <si>
    <t>Discussing the Results</t>
  </si>
  <si>
    <t>Summary of Results</t>
  </si>
  <si>
    <t>Viewing the Results</t>
  </si>
  <si>
    <t>Using the Tool</t>
  </si>
  <si>
    <t>Rating Form</t>
  </si>
  <si>
    <t>www.tcfn.efc.be</t>
  </si>
  <si>
    <t>The Balance Wheel Creators</t>
  </si>
  <si>
    <t>For purposes of this tool, the following definitions have been created:</t>
  </si>
  <si>
    <t>Assessment Categories</t>
  </si>
  <si>
    <t>Enter the ratings for each respondent's Rating Form in the yellow area below, then see "Viewing the Results" below.</t>
  </si>
  <si>
    <t>To learn more about the Transatlantic Community Foundation Network</t>
  </si>
  <si>
    <r>
      <t xml:space="preserve">To learn more about the creators of </t>
    </r>
    <r>
      <rPr>
        <i/>
        <sz val="10"/>
        <rFont val="Arial"/>
        <family val="2"/>
      </rPr>
      <t>The Balance Wheel</t>
    </r>
  </si>
  <si>
    <t>Helmer Ekstrom, Facilitator</t>
  </si>
  <si>
    <t>Peter Walkenhorst, Network Management</t>
  </si>
  <si>
    <r>
      <t>Organizational development</t>
    </r>
    <r>
      <rPr>
        <sz val="9"/>
        <rFont val="Arial"/>
        <family val="2"/>
      </rPr>
      <t>—helps us to "run our business" better by providing systems, policy and procedures that support us as we change and grow. This is accomplished with a culture of openness and learning and a commitment to continuous improvement. Organizational effectiveness is the result of this.</t>
    </r>
  </si>
  <si>
    <r>
      <t>Organizational effectiveness</t>
    </r>
    <r>
      <rPr>
        <sz val="9"/>
        <rFont val="Arial"/>
        <family val="2"/>
      </rPr>
      <t>—is the demonstration of benefit to multiple audiences based on the organizational mission, goals and values.</t>
    </r>
  </si>
  <si>
    <t>Continue&gt;&gt;</t>
  </si>
  <si>
    <t>&lt;&lt;Return to previous page</t>
  </si>
  <si>
    <t>Go to Basic Chart&gt;&gt;</t>
  </si>
  <si>
    <t>Go to next chart&gt;&gt;</t>
  </si>
  <si>
    <t>Print out this chart for discussion</t>
  </si>
  <si>
    <t>Go to next page&gt;&gt;</t>
  </si>
  <si>
    <t>About TCFN</t>
  </si>
  <si>
    <t>This assessment tool rates satisfaction based on perceptions of how effective an organization is in fulfilling its mission in the following six areas.</t>
  </si>
  <si>
    <t>Go to Resources&gt;&gt;</t>
  </si>
  <si>
    <t>&lt;&lt;Return to Start</t>
  </si>
  <si>
    <t>&lt;&lt;Return to Resources</t>
  </si>
  <si>
    <t>&lt;&lt;Return to start</t>
  </si>
  <si>
    <t>Rate your satisfaction with the extent to which the community foundation fulfills its mission in the following six areas. Fill in a circle for each spoke, where 5 = Totally Satisfied and 1 = Not Satisfied. Then, connect your responses with lines.</t>
  </si>
  <si>
    <r>
      <t xml:space="preserve">The basic chart shows the average responses for each item. The detailed chart shows the </t>
    </r>
    <r>
      <rPr>
        <i/>
        <sz val="10"/>
        <rFont val="Arial"/>
        <family val="2"/>
      </rPr>
      <t>range</t>
    </r>
    <r>
      <rPr>
        <sz val="10"/>
        <rFont val="Arial"/>
        <family val="0"/>
      </rPr>
      <t xml:space="preserve"> of responses for each item.</t>
    </r>
  </si>
  <si>
    <t>2. What does the overall shape of the chart tell us? Are there any surprises?</t>
  </si>
  <si>
    <t>3. Consider the spokes of the chart. Which spoke shall we start with?</t>
  </si>
  <si>
    <t>5. Why do we have discrepancies in our ratings?</t>
  </si>
  <si>
    <t>6. What do we have to do to move to a 5 in a particular area?</t>
  </si>
  <si>
    <t>7. How will we know when we have been successful (achieved a score of 5 in each area)?</t>
  </si>
  <si>
    <t>8. Repeat the discussion for each spoke.</t>
  </si>
  <si>
    <t>9. How will we prioritize the identified actions?</t>
  </si>
  <si>
    <t>10. What are our next steps?</t>
  </si>
  <si>
    <r>
      <t>4. What criteria did we base our perceptions? In other words</t>
    </r>
    <r>
      <rPr>
        <sz val="10"/>
        <rFont val="Arial"/>
        <family val="0"/>
      </rPr>
      <t>—</t>
    </r>
    <r>
      <rPr>
        <i/>
        <sz val="10"/>
        <rFont val="Arial"/>
        <family val="2"/>
      </rPr>
      <t>why did we rate things as we did?</t>
    </r>
  </si>
  <si>
    <t xml:space="preserve">1. Look at the overall graphic, and consider the length of the spokes as they move </t>
  </si>
  <si>
    <t xml:space="preserve">    outward from the center. What shape are we in?</t>
  </si>
  <si>
    <t>Total number of responses</t>
  </si>
  <si>
    <t>This basic assessment tool can be used by any community foundation, regardless of asset size, staff size or years in existence. It is a starting point for discussion, providing boards of directors and staffs with information about their community foundation that can lead them to the development of a strategic plan or to another more in-depth evaluation. Use this tool annually to assess your organization’s progress and to identify areas of focus in your continued organizational development. Track responses over time to note progress and/or areas of persistent need.</t>
  </si>
  <si>
    <r>
      <t xml:space="preserve">Use the link below to view and print </t>
    </r>
    <r>
      <rPr>
        <i/>
        <sz val="10"/>
        <rFont val="Arial"/>
        <family val="2"/>
      </rPr>
      <t xml:space="preserve">The Balance Wheel </t>
    </r>
    <r>
      <rPr>
        <sz val="10"/>
        <rFont val="Arial"/>
        <family val="0"/>
      </rPr>
      <t>charts and data summary to see a visual display of the responses.</t>
    </r>
  </si>
  <si>
    <r>
      <t xml:space="preserve">Print out this worksheet and have those participating fill it out and turn it in prior to a group discussion. Individuals should submit their ratings to a person charged with entering the ratings into the </t>
    </r>
    <r>
      <rPr>
        <i/>
        <sz val="10"/>
        <rFont val="Arial"/>
        <family val="2"/>
      </rPr>
      <t>Data Entry</t>
    </r>
    <r>
      <rPr>
        <sz val="10"/>
        <rFont val="Arial"/>
        <family val="0"/>
      </rPr>
      <t xml:space="preserve"> Fields (next page) and charting a "shape" that describes your community foundation.</t>
    </r>
  </si>
  <si>
    <t>Initiative Bürgerstiftungen, Community Foundation Initiative Germany (Germany)</t>
  </si>
  <si>
    <r>
      <t>The Balance Wheel</t>
    </r>
    <r>
      <rPr>
        <sz val="8"/>
        <rFont val="Arial"/>
        <family val="2"/>
      </rPr>
      <t xml:space="preserve"> may be freely distributed, modified and used so long as no individual, group or organization distributes it for gain or profit. </t>
    </r>
    <r>
      <rPr>
        <i/>
        <sz val="8"/>
        <rFont val="Arial"/>
        <family val="2"/>
      </rPr>
      <t xml:space="preserve">The Balance Wheel </t>
    </r>
    <r>
      <rPr>
        <sz val="8"/>
        <rFont val="Arial"/>
        <family val="2"/>
      </rPr>
      <t xml:space="preserve">may not be repackaged or sold. The Transatlantic Community Foundation Network (TCFN) should be referenced when using </t>
    </r>
    <r>
      <rPr>
        <i/>
        <sz val="8"/>
        <rFont val="Arial"/>
        <family val="2"/>
      </rPr>
      <t>The Balance Wheel</t>
    </r>
    <r>
      <rPr>
        <sz val="8"/>
        <rFont val="Arial"/>
        <family val="2"/>
      </rPr>
      <t xml:space="preserve"> to acknowledge the growth and collaborative power of community foundations worldwide.</t>
    </r>
  </si>
  <si>
    <t xml:space="preserve">Given these objectives, the TCFN is an issue- and product-oriented network structure, designed to pursue a variety of program strategies such as pooling intellectual resources, benchmarking and developing innovative approaches to contribute to the growth and advancement of the field. The products of TCFN are presented in cooperation with the European Foundation Centre at: </t>
  </si>
  <si>
    <t xml:space="preserve">How well the community foundation provides non-grantmaking benefit to the </t>
  </si>
  <si>
    <t>community or geographic area it serves. This may include convening groups</t>
  </si>
  <si>
    <t xml:space="preserve">How well the community foundation provides legal oversight of the </t>
  </si>
  <si>
    <t xml:space="preserve">operations. This is the function of the Board of Directors/Trustees and </t>
  </si>
  <si>
    <t xml:space="preserve">generally includes areas such as setting the direction of the community </t>
  </si>
  <si>
    <t xml:space="preserve">foundation, determining policies, and assuming ultimate responsibility </t>
  </si>
  <si>
    <t>for the organization.</t>
  </si>
  <si>
    <t xml:space="preserve">How well the community foundation administers the day-to-day operations </t>
  </si>
  <si>
    <t xml:space="preserve">of the foundation. This is typically the function of volunteer or paid staff, </t>
  </si>
  <si>
    <t>if applicable.</t>
  </si>
  <si>
    <t xml:space="preserve">to address local issues, communicating important information, or creating </t>
  </si>
  <si>
    <t>solutions to local problems.</t>
  </si>
  <si>
    <t xml:space="preserve">How well the community foundation operates programs (if applicable) in </t>
  </si>
  <si>
    <t xml:space="preserve">response to local needs and/or how well the foundation makes grants to </t>
  </si>
  <si>
    <t>address local needs.</t>
  </si>
  <si>
    <t>How well the community foundation is recognized and understood by the</t>
  </si>
  <si>
    <t>Efforts and results to raise money for the community foundation. Examples</t>
  </si>
  <si>
    <t>programs or endowment funds, or encouraging planned gifts or bequests.</t>
  </si>
  <si>
    <t xml:space="preserve">include raising money for operational costs, soliciting contributions for </t>
  </si>
  <si>
    <t xml:space="preserve">community or geographic area it serves.  </t>
  </si>
  <si>
    <r>
      <t>Governance</t>
    </r>
    <r>
      <rPr>
        <sz val="9"/>
        <rFont val="Arial"/>
        <family val="0"/>
      </rPr>
      <t xml:space="preserve"> – how well the community foundation provides legal oversight of the operations. </t>
    </r>
  </si>
  <si>
    <t xml:space="preserve">This is the function of the Board of Directors/Trustees and generally includes areas such as </t>
  </si>
  <si>
    <t xml:space="preserve">setting the direction of the community foundation, determining policies, and assuming ultimate </t>
  </si>
  <si>
    <t>responsibility for the organization.</t>
  </si>
  <si>
    <r>
      <t>Management</t>
    </r>
    <r>
      <rPr>
        <sz val="9"/>
        <rFont val="Arial"/>
        <family val="0"/>
      </rPr>
      <t xml:space="preserve"> – how well the community foundation administers the day-to-day operations </t>
    </r>
  </si>
  <si>
    <t>of the foundation. This is typically the function of volunteer or paid staff, if applicable.</t>
  </si>
  <si>
    <r>
      <t>Community Leadership</t>
    </r>
    <r>
      <rPr>
        <sz val="9"/>
        <rFont val="Arial"/>
        <family val="0"/>
      </rPr>
      <t xml:space="preserve"> – how well the community foundation provides non-grantmaking </t>
    </r>
  </si>
  <si>
    <t xml:space="preserve">benefit to the community or geographic area it serves. This may include convening groups </t>
  </si>
  <si>
    <t xml:space="preserve">to address local issues, communicating important information, or creating solutions to </t>
  </si>
  <si>
    <t>local problems.</t>
  </si>
  <si>
    <r>
      <t>Visibility</t>
    </r>
    <r>
      <rPr>
        <sz val="9"/>
        <rFont val="Arial"/>
        <family val="0"/>
      </rPr>
      <t xml:space="preserve"> – how well the community foundation is recognized and understood by the </t>
    </r>
  </si>
  <si>
    <r>
      <t>Fund Development</t>
    </r>
    <r>
      <rPr>
        <sz val="9"/>
        <rFont val="Arial"/>
        <family val="0"/>
      </rPr>
      <t xml:space="preserve"> – efforts and results to raise money for the community foundation. </t>
    </r>
  </si>
  <si>
    <t xml:space="preserve">Examples include raising money for operational costs, soliciting contributions for programs </t>
  </si>
  <si>
    <t>or endowment funds, or encouraging planned gifts or bequests.</t>
  </si>
  <si>
    <r>
      <t>Grants/Programs/Projects</t>
    </r>
    <r>
      <rPr>
        <sz val="9"/>
        <rFont val="Arial"/>
        <family val="0"/>
      </rPr>
      <t xml:space="preserve"> – how well the community foundation operates programs or </t>
    </r>
  </si>
  <si>
    <t>manages projects (if applicable) in response to local needs and/or how well the foundation</t>
  </si>
  <si>
    <t>makes grants to address local needs.</t>
  </si>
  <si>
    <t>Grants/Programs/Projects</t>
  </si>
  <si>
    <t>Community foundations constitute one of the fastest growing forms of organized philanthropy. This powerful global trend and the enormous potential of community foundations to stimulate and support inclusive local philanthropy led the Bertelsmann Foundation and the Charles Stewart Mott Foundation to establish and jointly underwrite the Transatlantic Community Foundation Network (TCFN).</t>
  </si>
  <si>
    <t>© 2005 Transatlantic Community Foundation Network (TCFN)/Bertelsmann Stiftung</t>
  </si>
  <si>
    <r>
      <t>The Balance Wheel</t>
    </r>
    <r>
      <rPr>
        <sz val="10"/>
        <rFont val="Arial"/>
        <family val="2"/>
      </rPr>
      <t xml:space="preserve"> was created by the TCFN Organizational Development and Effectiveness Working Group. The Working Group includes community foundation representatives from European and North American countries as well as community foundation support organizations. The aim of the working group is to create a culture-neutral process or method that helps individual community foundations find the resources that are most relevant to their needs. Knowing that much information is already available, the working group reviews and collects existing resources and related costs. These include assessment tools and various strategies and activities used community foundations and organizations that serve them.</t>
    </r>
  </si>
  <si>
    <t>Using the Tool in Other Ways</t>
  </si>
  <si>
    <t>TCFN provides a platform for the exchange of experience and expertise among community foundations on both sides of the Atlantic. It identifies good practice and shares it with both existing and emerging community foundations. In addition, its goal is to foster the development of this form of philanthropy in countries where the concept is still new.</t>
  </si>
  <si>
    <t>After revealing the data and charts, consider working through the following discussion questions:</t>
  </si>
  <si>
    <r>
      <t xml:space="preserve">Share the summary data and shape charts with respondents. The ideal shape emphasizes that effectiveness of a community foundation is a function of progress in </t>
    </r>
    <r>
      <rPr>
        <i/>
        <sz val="10"/>
        <rFont val="Arial"/>
        <family val="2"/>
      </rPr>
      <t>each</t>
    </r>
    <r>
      <rPr>
        <sz val="10"/>
        <rFont val="Arial"/>
        <family val="2"/>
      </rPr>
      <t xml:space="preserve"> of the six areas </t>
    </r>
    <r>
      <rPr>
        <i/>
        <sz val="10"/>
        <rFont val="Arial"/>
        <family val="2"/>
      </rPr>
      <t>and</t>
    </r>
    <r>
      <rPr>
        <sz val="10"/>
        <rFont val="Arial"/>
        <family val="2"/>
      </rPr>
      <t xml:space="preserve"> a balance of effectiveness between the six areas. The average, high, and low scores can be used to point out similarities and differences in individual perceptions in each area.
</t>
    </r>
  </si>
  <si>
    <t>Advancing Organizational Development</t>
  </si>
  <si>
    <r>
      <t>The Balance Wheel</t>
    </r>
    <r>
      <rPr>
        <sz val="10"/>
        <rFont val="Arial"/>
        <family val="2"/>
      </rPr>
      <t xml:space="preserve"> is a highly flexible tool that can be adapted by any community foundation. Use the tool to measure more specific perceptions within the six key areas or any other topic that is important to the development of your community foundation. Create six statements (for the number of spokes on the wheel) on any topic. Ask participants to evaluate each statement, consolidate the results and discuss the findings. You can find a link to examples of how community foundations have adapted this tool locally on the Resources page.</t>
    </r>
  </si>
  <si>
    <r>
      <t xml:space="preserve">The </t>
    </r>
    <r>
      <rPr>
        <i/>
        <sz val="10"/>
        <rFont val="Arial"/>
        <family val="2"/>
      </rPr>
      <t>Resources</t>
    </r>
    <r>
      <rPr>
        <sz val="10"/>
        <rFont val="Arial"/>
        <family val="2"/>
      </rPr>
      <t xml:space="preserve"> page that follows provides a link to information and tools that will help community foundations in each of the six areas. Use this tool annually to assess your organization’s progress and to identify areas of focus in your continued organizational development. Track responses over time to note progress and/or areas of persistent need.</t>
    </r>
  </si>
  <si>
    <r>
      <t>The Balance Wheel</t>
    </r>
    <r>
      <rPr>
        <sz val="10"/>
        <rFont val="Arial"/>
        <family val="2"/>
      </rPr>
      <t xml:space="preserve"> is a tool designed to help community foundations initiate the assessment process by gathering </t>
    </r>
    <r>
      <rPr>
        <i/>
        <sz val="10"/>
        <rFont val="Arial"/>
        <family val="2"/>
      </rPr>
      <t>perceptions</t>
    </r>
    <r>
      <rPr>
        <sz val="10"/>
        <rFont val="Arial"/>
        <family val="2"/>
      </rPr>
      <t xml:space="preserve"> of key stakeholders (boards, staff, committees, community) regarding their organization’s effectiveness. This tool has been created via an international exchange among community foundation practicioners and can be adapted to work in any culture. This tool asks individuals to rate their satisfaction based on their perceptions of how effective the foundation is in fulfilling its mission in the following six areas: </t>
    </r>
    <r>
      <rPr>
        <i/>
        <sz val="10"/>
        <rFont val="Arial"/>
        <family val="2"/>
      </rPr>
      <t xml:space="preserve">governance, management, community leadership, grants &amp; programs, visibility </t>
    </r>
    <r>
      <rPr>
        <sz val="10"/>
        <rFont val="Arial"/>
        <family val="2"/>
      </rPr>
      <t>and</t>
    </r>
    <r>
      <rPr>
        <i/>
        <sz val="10"/>
        <rFont val="Arial"/>
        <family val="2"/>
      </rPr>
      <t xml:space="preserve"> fund development. </t>
    </r>
    <r>
      <rPr>
        <sz val="10"/>
        <rFont val="Arial"/>
        <family val="2"/>
      </rPr>
      <t xml:space="preserve">The tool consolidates results and creates a shape representing your foundation for discussion purposes. Discussion questions and links to organizational development resources are included at the end of this tool to help community foundation practicioners move from perceptions to action steps. </t>
    </r>
    <r>
      <rPr>
        <i/>
        <sz val="10"/>
        <rFont val="Arial"/>
        <family val="2"/>
      </rPr>
      <t>The Balance Wheel</t>
    </r>
    <r>
      <rPr>
        <sz val="10"/>
        <rFont val="Arial"/>
        <family val="2"/>
      </rPr>
      <t xml:space="preserve"> can also be used to measure perceptions on other important topics.</t>
    </r>
  </si>
  <si>
    <t>The Balance Wheel is a tool designed to help community foundations initiate the assessment process by gathering perceptions of key stakeholders (boards, staff, committees, community) regarding the organization’s effectiveness. The tool was created by the TCFN Organizational Development and Effectiveness Working Group, which includes community foundation practicioners and support organizations from Europe and North America. The Balance Wheel is a flexible tool that can be adapted to work in any country.</t>
  </si>
  <si>
    <r>
      <t>Links to organizational development resources about the six key areas (</t>
    </r>
    <r>
      <rPr>
        <i/>
        <sz val="10"/>
        <rFont val="Arial"/>
        <family val="2"/>
      </rPr>
      <t>requires internet connection</t>
    </r>
    <r>
      <rPr>
        <sz val="10"/>
        <rFont val="Arial"/>
        <family val="0"/>
      </rPr>
      <t>)</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</si>
</sst>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25">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4"/>
      <name val="Times New Roman"/>
      <family val="1"/>
    </font>
    <font>
      <b/>
      <i/>
      <sz val="10"/>
      <name val="Arial"/>
      <family val="2"/>
    </font>
    <font>
      <i/>
      <sz val="10"/>
      <name val="Arial"/>
      <family val="2"/>
    </font>
    <font>
      <b/>
      <sz val="9"/>
      <name val="Arial"/>
      <family val="2"/>
    </font>
    <font>
      <b/>
      <sz val="9.25"/>
      <name val="Arial"/>
      <family val="2"/>
    </font>
    <font>
      <sz val="14"/>
      <name val="Arial"/>
      <family val="0"/>
    </font>
    <font>
      <sz val="6"/>
      <name val="Arial"/>
      <family val="2"/>
    </font>
    <font>
      <sz val="9"/>
      <name val="Arial"/>
      <family val="0"/>
    </font>
    <font>
      <i/>
      <sz val="8"/>
      <name val="Arial"/>
      <family val="2"/>
    </font>
    <font>
      <sz val="17.25"/>
      <name val="Arial"/>
      <family val="0"/>
    </font>
    <font>
      <sz val="14.25"/>
      <name val="Arial"/>
      <family val="0"/>
    </font>
    <font>
      <b/>
      <sz val="17.25"/>
      <name val="Arial"/>
      <family val="2"/>
    </font>
    <font>
      <sz val="17"/>
      <name val="Arial"/>
      <family val="0"/>
    </font>
    <font>
      <sz val="14.5"/>
      <name val="Arial"/>
      <family val="0"/>
    </font>
    <font>
      <b/>
      <sz val="9.5"/>
      <name val="Arial"/>
      <family val="2"/>
    </font>
    <font>
      <i/>
      <sz val="9"/>
      <name val="Arial"/>
      <family val="0"/>
    </font>
    <font>
      <b/>
      <sz val="14"/>
      <name val="Arial"/>
      <family val="2"/>
    </font>
    <font>
      <b/>
      <sz val="8"/>
      <name val="Arial"/>
      <family val="0"/>
    </font>
    <font>
      <b/>
      <u val="single"/>
      <sz val="10"/>
      <color indexed="12"/>
      <name val="Arial"/>
      <family val="0"/>
    </font>
  </fonts>
  <fills count="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10"/>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0" fillId="0" borderId="1" xfId="0" applyBorder="1" applyAlignment="1">
      <alignment/>
    </xf>
    <xf numFmtId="0" fontId="0" fillId="2" borderId="1" xfId="0" applyFill="1" applyBorder="1" applyAlignment="1">
      <alignment/>
    </xf>
    <xf numFmtId="172" fontId="0" fillId="0" borderId="1" xfId="0" applyNumberFormat="1" applyBorder="1" applyAlignment="1">
      <alignment/>
    </xf>
    <xf numFmtId="0" fontId="0" fillId="0" borderId="0" xfId="0" applyBorder="1" applyAlignment="1">
      <alignment/>
    </xf>
    <xf numFmtId="0" fontId="1" fillId="0" borderId="0" xfId="0" applyFont="1" applyAlignment="1">
      <alignment horizontal="right"/>
    </xf>
    <xf numFmtId="0" fontId="1" fillId="0" borderId="0" xfId="0" applyFont="1" applyAlignment="1">
      <alignment/>
    </xf>
    <xf numFmtId="0" fontId="0" fillId="0" borderId="0" xfId="0" applyBorder="1" applyAlignment="1">
      <alignment horizontal="right"/>
    </xf>
    <xf numFmtId="172" fontId="0" fillId="0" borderId="0" xfId="0" applyNumberFormat="1" applyBorder="1" applyAlignment="1">
      <alignment/>
    </xf>
    <xf numFmtId="1" fontId="0" fillId="0" borderId="1" xfId="0" applyNumberFormat="1" applyBorder="1" applyAlignment="1">
      <alignment/>
    </xf>
    <xf numFmtId="0" fontId="1" fillId="0" borderId="1"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0" fontId="1" fillId="0" borderId="1" xfId="0" applyFont="1" applyBorder="1" applyAlignment="1">
      <alignment horizontal="center"/>
    </xf>
    <xf numFmtId="0" fontId="8"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protection locked="0"/>
    </xf>
    <xf numFmtId="0" fontId="2" fillId="0" borderId="0" xfId="18" applyAlignment="1">
      <alignment/>
    </xf>
    <xf numFmtId="0" fontId="1" fillId="0" borderId="1" xfId="0" applyFont="1" applyFill="1" applyBorder="1" applyAlignment="1">
      <alignment horizontal="center"/>
    </xf>
    <xf numFmtId="0" fontId="12"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0" fillId="3" borderId="0" xfId="0" applyFill="1" applyAlignment="1">
      <alignment/>
    </xf>
    <xf numFmtId="0" fontId="0" fillId="0" borderId="0" xfId="0" applyFill="1" applyAlignment="1">
      <alignment/>
    </xf>
    <xf numFmtId="0" fontId="5" fillId="0" borderId="0" xfId="0" applyFont="1" applyBorder="1" applyAlignment="1">
      <alignment/>
    </xf>
    <xf numFmtId="0" fontId="2" fillId="0" borderId="0" xfId="18" applyBorder="1" applyAlignment="1">
      <alignment/>
    </xf>
    <xf numFmtId="0" fontId="1" fillId="0" borderId="0" xfId="0" applyFont="1" applyAlignment="1">
      <alignment vertical="top" wrapText="1"/>
    </xf>
    <xf numFmtId="0" fontId="0" fillId="0" borderId="0" xfId="0" applyAlignment="1">
      <alignment vertical="top" wrapText="1"/>
    </xf>
    <xf numFmtId="0" fontId="0" fillId="0" borderId="0" xfId="0" applyAlignment="1">
      <alignment shrinkToFit="1"/>
    </xf>
    <xf numFmtId="0" fontId="9" fillId="0" borderId="0" xfId="0" applyFont="1" applyBorder="1" applyAlignment="1">
      <alignment/>
    </xf>
    <xf numFmtId="0" fontId="9" fillId="0" borderId="0" xfId="0" applyFont="1" applyBorder="1" applyAlignment="1">
      <alignment vertical="top" wrapText="1" shrinkToFit="1"/>
    </xf>
    <xf numFmtId="0" fontId="9" fillId="0" borderId="0" xfId="0" applyFont="1" applyBorder="1" applyAlignment="1">
      <alignment vertical="top" wrapText="1"/>
    </xf>
    <xf numFmtId="0" fontId="1" fillId="0" borderId="0" xfId="0" applyFont="1" applyAlignment="1">
      <alignment horizontal="left"/>
    </xf>
    <xf numFmtId="0" fontId="0"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3" borderId="0" xfId="0" applyFill="1" applyBorder="1" applyAlignment="1">
      <alignment/>
    </xf>
    <xf numFmtId="0" fontId="2" fillId="0" borderId="0" xfId="18" applyAlignment="1">
      <alignment horizontal="center" vertical="center"/>
    </xf>
    <xf numFmtId="0" fontId="9" fillId="0" borderId="0" xfId="0" applyFont="1" applyFill="1" applyAlignment="1" applyProtection="1">
      <alignment horizontal="left" vertical="top" wrapText="1" indent="1"/>
      <protection locked="0"/>
    </xf>
    <xf numFmtId="0" fontId="13" fillId="0" borderId="0" xfId="0" applyFont="1" applyFill="1" applyAlignment="1" applyProtection="1">
      <alignment horizontal="left" vertical="top" wrapText="1" indent="1"/>
      <protection locked="0"/>
    </xf>
    <xf numFmtId="0" fontId="0" fillId="0" borderId="0" xfId="0" applyFont="1" applyAlignment="1">
      <alignment vertical="top" wrapText="1"/>
    </xf>
    <xf numFmtId="0" fontId="4" fillId="0" borderId="0" xfId="0" applyFont="1" applyFill="1" applyAlignment="1">
      <alignment/>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horizontal="left" vertical="top" wrapText="1"/>
    </xf>
    <xf numFmtId="0" fontId="13" fillId="0" borderId="0" xfId="0" applyFont="1" applyFill="1"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Fill="1" applyBorder="1" applyAlignment="1">
      <alignment/>
    </xf>
    <xf numFmtId="0" fontId="0" fillId="2" borderId="1" xfId="0" applyFill="1" applyBorder="1" applyAlignment="1">
      <alignment/>
    </xf>
    <xf numFmtId="0" fontId="0" fillId="0" borderId="2" xfId="0" applyBorder="1" applyAlignment="1">
      <alignment/>
    </xf>
    <xf numFmtId="0" fontId="0" fillId="2" borderId="2" xfId="0" applyFill="1" applyBorder="1" applyAlignment="1">
      <alignment/>
    </xf>
    <xf numFmtId="0" fontId="8" fillId="0" borderId="0" xfId="0" applyFont="1" applyBorder="1" applyAlignment="1" applyProtection="1">
      <alignment vertical="top" wrapText="1"/>
      <protection locked="0"/>
    </xf>
    <xf numFmtId="0" fontId="8" fillId="0" borderId="3" xfId="0" applyFont="1" applyBorder="1" applyAlignment="1" applyProtection="1">
      <alignment horizontal="left" vertical="top" wrapText="1"/>
      <protection locked="0"/>
    </xf>
    <xf numFmtId="0" fontId="0" fillId="3" borderId="0" xfId="0" applyFill="1" applyAlignment="1">
      <alignment vertical="top" wrapText="1"/>
    </xf>
    <xf numFmtId="172" fontId="0" fillId="0" borderId="0" xfId="0" applyNumberFormat="1" applyBorder="1" applyAlignment="1">
      <alignment horizontal="left"/>
    </xf>
    <xf numFmtId="0" fontId="0" fillId="0" borderId="0" xfId="0" applyAlignment="1">
      <alignment/>
    </xf>
    <xf numFmtId="0" fontId="2" fillId="0" borderId="0" xfId="18" applyAlignment="1">
      <alignment/>
    </xf>
    <xf numFmtId="0" fontId="13" fillId="0" borderId="0" xfId="0" applyFont="1" applyAlignment="1">
      <alignment/>
    </xf>
    <xf numFmtId="0" fontId="8" fillId="0" borderId="0" xfId="0" applyFont="1" applyAlignment="1">
      <alignment horizontal="left"/>
    </xf>
    <xf numFmtId="0" fontId="2" fillId="0" borderId="0" xfId="18" applyAlignment="1">
      <alignment vertical="top" wrapText="1"/>
    </xf>
    <xf numFmtId="0" fontId="0" fillId="0" borderId="0" xfId="0" applyFill="1" applyAlignment="1">
      <alignment vertical="top" wrapText="1"/>
    </xf>
    <xf numFmtId="0" fontId="12" fillId="0" borderId="0" xfId="0" applyFont="1" applyAlignment="1">
      <alignment/>
    </xf>
    <xf numFmtId="0" fontId="21" fillId="0" borderId="0" xfId="0" applyFont="1" applyAlignment="1">
      <alignment/>
    </xf>
    <xf numFmtId="0" fontId="9" fillId="0" borderId="0" xfId="0" applyFont="1" applyAlignment="1">
      <alignment/>
    </xf>
    <xf numFmtId="0" fontId="2" fillId="0" borderId="0" xfId="18" applyFill="1" applyAlignment="1">
      <alignment/>
    </xf>
    <xf numFmtId="0" fontId="22" fillId="0" borderId="0" xfId="0" applyFont="1" applyAlignment="1">
      <alignment/>
    </xf>
    <xf numFmtId="0" fontId="11" fillId="0" borderId="0" xfId="0" applyFont="1" applyAlignment="1">
      <alignment vertical="top" wrapText="1"/>
    </xf>
    <xf numFmtId="0" fontId="8" fillId="0" borderId="0" xfId="0" applyFont="1" applyAlignment="1">
      <alignment horizontal="left" vertical="top" indent="1"/>
    </xf>
    <xf numFmtId="0" fontId="11" fillId="0" borderId="0" xfId="0" applyFont="1" applyAlignment="1">
      <alignment horizontal="left"/>
    </xf>
    <xf numFmtId="0" fontId="11" fillId="0" borderId="0" xfId="0" applyFont="1" applyAlignment="1">
      <alignment/>
    </xf>
    <xf numFmtId="0" fontId="4" fillId="0" borderId="0" xfId="0" applyFont="1" applyAlignment="1">
      <alignment/>
    </xf>
    <xf numFmtId="0" fontId="24" fillId="0" borderId="0" xfId="18" applyFont="1" applyAlignment="1">
      <alignment/>
    </xf>
    <xf numFmtId="0" fontId="24" fillId="0" borderId="0" xfId="18" applyFont="1" applyAlignment="1">
      <alignment/>
    </xf>
    <xf numFmtId="0" fontId="24" fillId="0" borderId="0" xfId="18" applyFont="1" applyAlignment="1">
      <alignment vertical="top" wrapText="1"/>
    </xf>
    <xf numFmtId="0" fontId="8" fillId="0" borderId="0" xfId="0" applyFont="1" applyAlignment="1">
      <alignment horizontal="left" vertical="top"/>
    </xf>
    <xf numFmtId="0" fontId="11" fillId="0" borderId="0" xfId="0" applyFont="1" applyAlignment="1">
      <alignment/>
    </xf>
    <xf numFmtId="0" fontId="11" fillId="0" borderId="0" xfId="0" applyFont="1" applyBorder="1" applyAlignment="1">
      <alignment/>
    </xf>
    <xf numFmtId="0" fontId="6" fillId="0" borderId="0" xfId="0" applyFont="1" applyBorder="1" applyAlignment="1">
      <alignment vertical="top" wrapText="1"/>
    </xf>
    <xf numFmtId="0" fontId="6" fillId="0" borderId="0" xfId="0" applyFont="1" applyBorder="1" applyAlignment="1">
      <alignment/>
    </xf>
    <xf numFmtId="0" fontId="0" fillId="0" borderId="0" xfId="0" applyFill="1" applyBorder="1" applyAlignment="1">
      <alignment shrinkToFit="1"/>
    </xf>
    <xf numFmtId="0" fontId="0" fillId="0" borderId="0" xfId="0" applyBorder="1" applyAlignment="1">
      <alignment shrinkToFit="1"/>
    </xf>
    <xf numFmtId="0" fontId="0" fillId="4" borderId="0" xfId="0" applyFill="1" applyAlignment="1">
      <alignment/>
    </xf>
    <xf numFmtId="0" fontId="4" fillId="4" borderId="0" xfId="0" applyFont="1" applyFill="1" applyAlignment="1">
      <alignment/>
    </xf>
    <xf numFmtId="0" fontId="0" fillId="4" borderId="0" xfId="0" applyFill="1" applyBorder="1" applyAlignment="1">
      <alignment/>
    </xf>
    <xf numFmtId="0" fontId="4" fillId="4" borderId="0" xfId="0" applyFont="1" applyFill="1" applyBorder="1" applyAlignment="1">
      <alignment/>
    </xf>
    <xf numFmtId="0" fontId="0" fillId="3" borderId="4" xfId="0" applyFill="1" applyBorder="1" applyAlignment="1">
      <alignment/>
    </xf>
    <xf numFmtId="0" fontId="0" fillId="4" borderId="0" xfId="0" applyFill="1" applyAlignment="1" applyProtection="1">
      <alignment/>
      <protection locked="0"/>
    </xf>
    <xf numFmtId="0" fontId="0" fillId="4" borderId="0" xfId="0" applyFill="1" applyAlignment="1" applyProtection="1">
      <alignment vertical="top" wrapText="1"/>
      <protection locked="0"/>
    </xf>
    <xf numFmtId="0" fontId="13" fillId="4" borderId="0" xfId="0" applyFont="1" applyFill="1" applyAlignment="1" applyProtection="1">
      <alignment vertical="top" wrapText="1"/>
      <protection locked="0"/>
    </xf>
    <xf numFmtId="0" fontId="13" fillId="4" borderId="0" xfId="0" applyFont="1" applyFill="1" applyAlignment="1" applyProtection="1">
      <alignment horizontal="left" vertical="top" wrapText="1" indent="1"/>
      <protection locked="0"/>
    </xf>
    <xf numFmtId="0" fontId="8" fillId="4" borderId="0" xfId="0" applyFont="1" applyFill="1" applyBorder="1" applyAlignment="1" applyProtection="1">
      <alignment vertical="top" wrapText="1"/>
      <protection locked="0"/>
    </xf>
    <xf numFmtId="0" fontId="0" fillId="4" borderId="0" xfId="0" applyFill="1" applyBorder="1" applyAlignment="1">
      <alignment/>
    </xf>
    <xf numFmtId="0" fontId="0" fillId="4" borderId="0" xfId="0" applyFill="1" applyAlignment="1">
      <alignment shrinkToFit="1"/>
    </xf>
    <xf numFmtId="0" fontId="0" fillId="3" borderId="5" xfId="0" applyFill="1" applyBorder="1" applyAlignment="1">
      <alignment/>
    </xf>
    <xf numFmtId="0" fontId="7" fillId="4" borderId="0" xfId="0" applyFont="1" applyFill="1" applyBorder="1" applyAlignment="1">
      <alignment horizontal="right"/>
    </xf>
    <xf numFmtId="0" fontId="8" fillId="4" borderId="0" xfId="0" applyFont="1" applyFill="1" applyBorder="1" applyAlignment="1">
      <alignment horizontal="right"/>
    </xf>
    <xf numFmtId="0" fontId="0" fillId="4" borderId="0" xfId="0" applyFill="1" applyAlignment="1">
      <alignment vertical="top" wrapText="1"/>
    </xf>
    <xf numFmtId="0" fontId="13" fillId="4" borderId="0" xfId="0" applyFont="1" applyFill="1" applyAlignment="1">
      <alignment/>
    </xf>
    <xf numFmtId="0" fontId="12" fillId="4" borderId="0" xfId="0" applyFont="1" applyFill="1" applyAlignment="1">
      <alignment/>
    </xf>
    <xf numFmtId="0" fontId="9" fillId="0" borderId="0" xfId="0" applyFont="1" applyBorder="1" applyAlignment="1">
      <alignment horizontal="center"/>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vertical="top" wrapText="1"/>
      <protection locked="0"/>
    </xf>
    <xf numFmtId="0" fontId="13" fillId="0" borderId="0" xfId="0" applyFont="1" applyBorder="1" applyAlignment="1" applyProtection="1">
      <alignment vertical="top"/>
      <protection locked="0"/>
    </xf>
    <xf numFmtId="0" fontId="0" fillId="0" borderId="0" xfId="0" applyFont="1" applyBorder="1" applyAlignment="1" applyProtection="1">
      <alignment vertical="top"/>
      <protection locked="0"/>
    </xf>
    <xf numFmtId="0" fontId="13" fillId="0" borderId="0" xfId="0" applyFont="1" applyBorder="1" applyAlignment="1" applyProtection="1">
      <alignment horizontal="left" vertical="top"/>
      <protection locked="0"/>
    </xf>
    <xf numFmtId="0" fontId="13" fillId="0" borderId="0" xfId="0" applyFont="1" applyBorder="1" applyAlignment="1">
      <alignment vertical="top"/>
    </xf>
    <xf numFmtId="0" fontId="13" fillId="0" borderId="0" xfId="0" applyFont="1" applyFill="1" applyAlignment="1">
      <alignment/>
    </xf>
    <xf numFmtId="0" fontId="9" fillId="0" borderId="0" xfId="0" applyFont="1" applyBorder="1" applyAlignment="1">
      <alignment horizontal="right"/>
    </xf>
    <xf numFmtId="0" fontId="9"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13" fillId="0" borderId="0" xfId="0" applyFont="1" applyFill="1" applyAlignment="1" applyProtection="1">
      <alignment horizontal="left" vertical="top"/>
      <protection locked="0"/>
    </xf>
    <xf numFmtId="0" fontId="9" fillId="0" borderId="0" xfId="0" applyFont="1" applyFill="1" applyAlignment="1" applyProtection="1">
      <alignment horizontal="left" vertical="top"/>
      <protection locked="0"/>
    </xf>
    <xf numFmtId="0" fontId="0" fillId="0" borderId="0" xfId="0" applyFont="1" applyAlignment="1">
      <alignment horizontal="left" vertical="top" wrapText="1"/>
    </xf>
    <xf numFmtId="0" fontId="4" fillId="0" borderId="0" xfId="0" applyFont="1" applyBorder="1" applyAlignment="1">
      <alignment/>
    </xf>
    <xf numFmtId="0" fontId="11" fillId="0" borderId="0" xfId="0" applyFont="1" applyAlignment="1">
      <alignment vertical="top"/>
    </xf>
    <xf numFmtId="0" fontId="14" fillId="0" borderId="0" xfId="0" applyFont="1" applyFill="1" applyBorder="1" applyAlignment="1">
      <alignment horizontal="left" vertical="top" wrapText="1" indent="1"/>
    </xf>
    <xf numFmtId="0" fontId="0" fillId="0" borderId="0" xfId="0" applyBorder="1" applyAlignment="1">
      <alignment horizontal="left" indent="1"/>
    </xf>
    <xf numFmtId="0" fontId="4" fillId="0" borderId="0" xfId="0" applyFont="1" applyFill="1" applyBorder="1" applyAlignment="1">
      <alignment horizontal="left" indent="1"/>
    </xf>
    <xf numFmtId="0" fontId="0" fillId="0" borderId="4" xfId="0" applyBorder="1" applyAlignment="1">
      <alignment/>
    </xf>
    <xf numFmtId="0" fontId="0" fillId="3" borderId="6" xfId="0" applyFill="1" applyBorder="1" applyAlignment="1">
      <alignment/>
    </xf>
    <xf numFmtId="0" fontId="0" fillId="0" borderId="7" xfId="0"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24" fillId="0" borderId="0" xfId="18" applyFont="1" applyAlignment="1">
      <alignment/>
    </xf>
    <xf numFmtId="0" fontId="0" fillId="0" borderId="12" xfId="0" applyBorder="1" applyAlignment="1">
      <alignment/>
    </xf>
    <xf numFmtId="0" fontId="0" fillId="0" borderId="13" xfId="0" applyBorder="1" applyAlignment="1">
      <alignment/>
    </xf>
    <xf numFmtId="0" fontId="8" fillId="0" borderId="14" xfId="0" applyFont="1" applyBorder="1" applyAlignment="1">
      <alignment horizontal="left" vertical="top" wrapText="1" indent="1"/>
    </xf>
    <xf numFmtId="0" fontId="0" fillId="0" borderId="15" xfId="0" applyBorder="1" applyAlignment="1">
      <alignment horizontal="left" indent="1"/>
    </xf>
    <xf numFmtId="0" fontId="0" fillId="0" borderId="16" xfId="0" applyBorder="1" applyAlignment="1">
      <alignment horizontal="left" indent="1"/>
    </xf>
    <xf numFmtId="0" fontId="23" fillId="0" borderId="15" xfId="0" applyFont="1" applyFill="1" applyBorder="1" applyAlignment="1">
      <alignment horizontal="left" vertical="top" wrapText="1" indent="1"/>
    </xf>
    <xf numFmtId="0" fontId="4" fillId="0" borderId="16" xfId="0" applyFont="1" applyFill="1" applyBorder="1" applyAlignment="1">
      <alignment horizontal="left" indent="1"/>
    </xf>
    <xf numFmtId="0" fontId="9" fillId="0" borderId="17"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8" xfId="0" applyFont="1" applyFill="1" applyBorder="1" applyAlignment="1">
      <alignment horizontal="left" vertical="top" wrapText="1"/>
    </xf>
    <xf numFmtId="0" fontId="2" fillId="0" borderId="0" xfId="18" applyFont="1" applyBorder="1" applyAlignment="1">
      <alignment/>
    </xf>
    <xf numFmtId="0" fontId="0" fillId="0" borderId="0" xfId="18" applyFont="1" applyBorder="1" applyAlignment="1">
      <alignment wrapText="1"/>
    </xf>
    <xf numFmtId="0" fontId="5"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21" fillId="0" borderId="15" xfId="0" applyFont="1" applyFill="1" applyBorder="1" applyAlignment="1">
      <alignment horizontal="left" vertical="top" wrapText="1" indent="1"/>
    </xf>
    <xf numFmtId="0" fontId="21" fillId="0" borderId="0" xfId="0" applyFont="1" applyFill="1" applyBorder="1" applyAlignment="1">
      <alignment horizontal="left" vertical="top" wrapText="1" indent="1"/>
    </xf>
    <xf numFmtId="0" fontId="21" fillId="0" borderId="16" xfId="0" applyFont="1" applyFill="1" applyBorder="1" applyAlignment="1">
      <alignment horizontal="left" vertical="top" wrapText="1" indent="1"/>
    </xf>
    <xf numFmtId="0" fontId="9" fillId="0" borderId="15"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9" fillId="0" borderId="16" xfId="0" applyFont="1" applyFill="1" applyBorder="1" applyAlignment="1">
      <alignment horizontal="left" vertical="top" wrapText="1" indent="1"/>
    </xf>
    <xf numFmtId="0" fontId="0" fillId="0" borderId="0" xfId="0"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0" fillId="0" borderId="0" xfId="0" applyAlignment="1">
      <alignment horizontal="left" vertical="top" wrapText="1"/>
    </xf>
    <xf numFmtId="0" fontId="9" fillId="0" borderId="0" xfId="0" applyFont="1" applyBorder="1" applyAlignment="1">
      <alignment horizontal="right"/>
    </xf>
    <xf numFmtId="0" fontId="9" fillId="0" borderId="0" xfId="0" applyFont="1" applyBorder="1" applyAlignment="1">
      <alignment horizontal="center"/>
    </xf>
    <xf numFmtId="0" fontId="0" fillId="0" borderId="0" xfId="0" applyFont="1" applyBorder="1" applyAlignment="1">
      <alignment horizontal="left" vertical="top" wrapText="1"/>
    </xf>
    <xf numFmtId="0" fontId="24" fillId="0" borderId="0" xfId="18" applyFont="1" applyAlignment="1">
      <alignment horizontal="center"/>
    </xf>
    <xf numFmtId="0" fontId="24" fillId="0" borderId="0" xfId="18" applyFont="1" applyAlignment="1">
      <alignment horizontal="left"/>
    </xf>
    <xf numFmtId="0" fontId="1" fillId="0" borderId="1" xfId="0" applyFont="1" applyBorder="1" applyAlignment="1">
      <alignment horizontal="left"/>
    </xf>
    <xf numFmtId="0" fontId="11" fillId="0" borderId="0" xfId="0" applyFont="1" applyAlignment="1">
      <alignment horizontal="left"/>
    </xf>
    <xf numFmtId="0" fontId="0" fillId="0" borderId="0" xfId="0" applyAlignment="1">
      <alignment horizontal="left"/>
    </xf>
    <xf numFmtId="0" fontId="24" fillId="0" borderId="0" xfId="18" applyFont="1" applyAlignment="1">
      <alignment horizontal="left"/>
    </xf>
    <xf numFmtId="0" fontId="1" fillId="0" borderId="1" xfId="0" applyFont="1" applyBorder="1" applyAlignment="1">
      <alignment horizontal="center"/>
    </xf>
    <xf numFmtId="0" fontId="0" fillId="0" borderId="0" xfId="0" applyBorder="1" applyAlignment="1">
      <alignment horizontal="center"/>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4"/>
          <c:y val="0.17125"/>
          <c:w val="0.4305"/>
          <c:h val="0.699"/>
        </c:manualLayout>
      </c:layout>
      <c:radarChart>
        <c:radarStyle val="standard"/>
        <c:varyColors val="0"/>
        <c:ser>
          <c:idx val="0"/>
          <c:order val="0"/>
          <c:tx>
            <c:strRef>
              <c:f>'Data Summary'!$E$10</c:f>
              <c:strCache>
                <c:ptCount val="1"/>
                <c:pt idx="0">
                  <c:v>Average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c:spPr>
            <c:txPr>
              <a:bodyPr vert="horz" rot="0" anchor="ctr"/>
              <a:lstStyle/>
              <a:p>
                <a:pPr algn="ctr">
                  <a:defRPr lang="en-US" cap="none" sz="925" b="1" i="0" u="none" baseline="0">
                    <a:latin typeface="Arial"/>
                    <a:ea typeface="Arial"/>
                    <a:cs typeface="Arial"/>
                  </a:defRPr>
                </a:pPr>
              </a:p>
            </c:txPr>
            <c:showLegendKey val="0"/>
            <c:showVal val="1"/>
            <c:showBubbleSize val="0"/>
            <c:showCatName val="0"/>
            <c:showSerName val="0"/>
            <c:showPercent val="0"/>
          </c:dLbls>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Summary'!$E$12:$E$17</c:f>
              <c:numCache>
                <c:ptCount val="6"/>
                <c:pt idx="0">
                  <c:v>0</c:v>
                </c:pt>
                <c:pt idx="1">
                  <c:v>0</c:v>
                </c:pt>
                <c:pt idx="2">
                  <c:v>0</c:v>
                </c:pt>
                <c:pt idx="3">
                  <c:v>0</c:v>
                </c:pt>
                <c:pt idx="4">
                  <c:v>0</c:v>
                </c:pt>
                <c:pt idx="5">
                  <c:v>0</c:v>
                </c:pt>
              </c:numCache>
            </c:numRef>
          </c:val>
        </c:ser>
        <c:axId val="45990303"/>
        <c:axId val="11259544"/>
      </c:radarChart>
      <c:catAx>
        <c:axId val="45990303"/>
        <c:scaling>
          <c:orientation val="minMax"/>
        </c:scaling>
        <c:axPos val="b"/>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11259544"/>
        <c:crosses val="autoZero"/>
        <c:auto val="1"/>
        <c:lblOffset val="100"/>
        <c:noMultiLvlLbl val="0"/>
      </c:catAx>
      <c:valAx>
        <c:axId val="11259544"/>
        <c:scaling>
          <c:orientation val="minMax"/>
          <c:max val="5"/>
        </c:scaling>
        <c:axPos val="l"/>
        <c:majorGridlines>
          <c:spPr>
            <a:ln w="3175">
              <a:solidFill>
                <a:srgbClr val="FFFFFF"/>
              </a:solidFill>
            </a:ln>
          </c:spPr>
        </c:majorGridlines>
        <c:delete val="0"/>
        <c:numFmt formatCode="General" sourceLinked="1"/>
        <c:majorTickMark val="cross"/>
        <c:minorTickMark val="cross"/>
        <c:tickLblPos val="nextTo"/>
        <c:spPr>
          <a:ln w="3175">
            <a:solidFill/>
          </a:ln>
        </c:spPr>
        <c:txPr>
          <a:bodyPr/>
          <a:lstStyle/>
          <a:p>
            <a:pPr>
              <a:defRPr lang="en-US" cap="none" sz="800" b="0" i="0" u="none" baseline="0">
                <a:latin typeface="Arial"/>
                <a:ea typeface="Arial"/>
                <a:cs typeface="Arial"/>
              </a:defRPr>
            </a:pPr>
          </a:p>
        </c:txPr>
        <c:crossAx val="45990303"/>
        <c:crossesAt val="1"/>
        <c:crossBetween val="between"/>
        <c:dispUnits/>
        <c:majorUnit val="1"/>
        <c:minorUnit val="1"/>
      </c:valAx>
      <c:spPr>
        <a:noFill/>
        <a:ln>
          <a:noFill/>
        </a:ln>
      </c:spPr>
    </c:plotArea>
    <c:legend>
      <c:legendPos val="r"/>
      <c:layout>
        <c:manualLayout>
          <c:xMode val="edge"/>
          <c:yMode val="edge"/>
          <c:x val="0.74625"/>
          <c:y val="0.792"/>
          <c:w val="0.17775"/>
          <c:h val="0.11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75"/>
          <c:y val="0.16925"/>
          <c:w val="0.4455"/>
          <c:h val="0.74025"/>
        </c:manualLayout>
      </c:layout>
      <c:radarChart>
        <c:radarStyle val="standard"/>
        <c:varyColors val="0"/>
        <c:ser>
          <c:idx val="0"/>
          <c:order val="0"/>
          <c:tx>
            <c:strRef>
              <c:f>'Data Summary'!$E$10</c:f>
              <c:strCache>
                <c:ptCount val="1"/>
                <c:pt idx="0">
                  <c:v>Average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c:spPr>
            <c:txPr>
              <a:bodyPr vert="horz" rot="0" anchor="ctr"/>
              <a:lstStyle/>
              <a:p>
                <a:pPr algn="ctr">
                  <a:defRPr lang="en-US" cap="none" sz="950" b="1" i="0" u="none" baseline="0">
                    <a:latin typeface="Arial"/>
                    <a:ea typeface="Arial"/>
                    <a:cs typeface="Arial"/>
                  </a:defRPr>
                </a:pPr>
              </a:p>
            </c:txPr>
            <c:showLegendKey val="0"/>
            <c:showVal val="1"/>
            <c:showBubbleSize val="0"/>
            <c:showCatName val="0"/>
            <c:showSerName val="0"/>
            <c:showPercent val="0"/>
          </c:dLbls>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Summary'!$E$12:$E$17</c:f>
              <c:numCache>
                <c:ptCount val="6"/>
                <c:pt idx="0">
                  <c:v>0</c:v>
                </c:pt>
                <c:pt idx="1">
                  <c:v>0</c:v>
                </c:pt>
                <c:pt idx="2">
                  <c:v>0</c:v>
                </c:pt>
                <c:pt idx="3">
                  <c:v>0</c:v>
                </c:pt>
                <c:pt idx="4">
                  <c:v>0</c:v>
                </c:pt>
                <c:pt idx="5">
                  <c:v>0</c:v>
                </c:pt>
              </c:numCache>
            </c:numRef>
          </c:val>
        </c:ser>
        <c:ser>
          <c:idx val="1"/>
          <c:order val="1"/>
          <c:tx>
            <c:strRef>
              <c:f>'Data Summary'!$F$10</c:f>
              <c:strCache>
                <c:ptCount val="1"/>
                <c:pt idx="0">
                  <c:v>Lowest</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Summary'!$F$12:$F$17</c:f>
              <c:numCache>
                <c:ptCount val="6"/>
                <c:pt idx="0">
                  <c:v>0</c:v>
                </c:pt>
                <c:pt idx="1">
                  <c:v>0</c:v>
                </c:pt>
                <c:pt idx="2">
                  <c:v>0</c:v>
                </c:pt>
                <c:pt idx="3">
                  <c:v>0</c:v>
                </c:pt>
                <c:pt idx="4">
                  <c:v>0</c:v>
                </c:pt>
                <c:pt idx="5">
                  <c:v>0</c:v>
                </c:pt>
              </c:numCache>
            </c:numRef>
          </c:val>
        </c:ser>
        <c:ser>
          <c:idx val="2"/>
          <c:order val="2"/>
          <c:tx>
            <c:strRef>
              <c:f>'Data Summary'!$G$10</c:f>
              <c:strCache>
                <c:ptCount val="1"/>
                <c:pt idx="0">
                  <c:v>Highest</c:v>
                </c:pt>
              </c:strCache>
            </c:strRef>
          </c:tx>
          <c:spPr>
            <a:ln w="254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Summary'!$D$12:$D$17</c:f>
              <c:strCache>
                <c:ptCount val="6"/>
                <c:pt idx="0">
                  <c:v>Governance</c:v>
                </c:pt>
                <c:pt idx="1">
                  <c:v>Management</c:v>
                </c:pt>
                <c:pt idx="2">
                  <c:v>Community Leadership</c:v>
                </c:pt>
                <c:pt idx="3">
                  <c:v>Grants/Programs/Projects</c:v>
                </c:pt>
                <c:pt idx="4">
                  <c:v>Visibility</c:v>
                </c:pt>
                <c:pt idx="5">
                  <c:v>Fund Development</c:v>
                </c:pt>
              </c:strCache>
            </c:strRef>
          </c:cat>
          <c:val>
            <c:numRef>
              <c:f>'Data Summary'!$G$12:$G$17</c:f>
              <c:numCache>
                <c:ptCount val="6"/>
                <c:pt idx="0">
                  <c:v>0</c:v>
                </c:pt>
                <c:pt idx="1">
                  <c:v>0</c:v>
                </c:pt>
                <c:pt idx="2">
                  <c:v>0</c:v>
                </c:pt>
                <c:pt idx="3">
                  <c:v>0</c:v>
                </c:pt>
                <c:pt idx="4">
                  <c:v>0</c:v>
                </c:pt>
                <c:pt idx="5">
                  <c:v>0</c:v>
                </c:pt>
              </c:numCache>
            </c:numRef>
          </c:val>
        </c:ser>
        <c:axId val="34227033"/>
        <c:axId val="39607842"/>
      </c:radarChart>
      <c:catAx>
        <c:axId val="34227033"/>
        <c:scaling>
          <c:orientation val="minMax"/>
        </c:scaling>
        <c:axPos val="b"/>
        <c:majorGridlines/>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39607842"/>
        <c:crosses val="autoZero"/>
        <c:auto val="1"/>
        <c:lblOffset val="100"/>
        <c:noMultiLvlLbl val="0"/>
      </c:catAx>
      <c:valAx>
        <c:axId val="39607842"/>
        <c:scaling>
          <c:orientation val="minMax"/>
          <c:max val="5"/>
        </c:scaling>
        <c:axPos val="l"/>
        <c:majorGridlines>
          <c:spPr>
            <a:ln w="3175">
              <a:solidFill>
                <a:srgbClr val="FFFFFF"/>
              </a:solidFill>
            </a:ln>
          </c:spPr>
        </c:majorGridlines>
        <c:delete val="0"/>
        <c:numFmt formatCode="General" sourceLinked="1"/>
        <c:majorTickMark val="cross"/>
        <c:minorTickMark val="cross"/>
        <c:tickLblPos val="nextTo"/>
        <c:txPr>
          <a:bodyPr/>
          <a:lstStyle/>
          <a:p>
            <a:pPr>
              <a:defRPr lang="en-US" cap="none" sz="800" b="0" i="0" u="none" baseline="0">
                <a:latin typeface="Arial"/>
                <a:ea typeface="Arial"/>
                <a:cs typeface="Arial"/>
              </a:defRPr>
            </a:pPr>
          </a:p>
        </c:txPr>
        <c:crossAx val="34227033"/>
        <c:crossesAt val="1"/>
        <c:crossBetween val="between"/>
        <c:dispUnits/>
        <c:majorUnit val="1"/>
        <c:minorUnit val="1"/>
      </c:valAx>
      <c:spPr>
        <a:noFill/>
        <a:ln>
          <a:noFill/>
        </a:ln>
      </c:spPr>
    </c:plotArea>
    <c:legend>
      <c:legendPos val="r"/>
      <c:layout>
        <c:manualLayout>
          <c:xMode val="edge"/>
          <c:yMode val="edge"/>
          <c:x val="0.771"/>
          <c:y val="0.819"/>
          <c:w val="0.1785"/>
          <c:h val="0.11025"/>
        </c:manualLayout>
      </c:layout>
      <c:overlay val="0"/>
      <c:spPr>
        <a:ln w="127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133350</xdr:rowOff>
    </xdr:from>
    <xdr:to>
      <xdr:col>6</xdr:col>
      <xdr:colOff>0</xdr:colOff>
      <xdr:row>11</xdr:row>
      <xdr:rowOff>0</xdr:rowOff>
    </xdr:to>
    <xdr:pic>
      <xdr:nvPicPr>
        <xdr:cNvPr id="1" name="Picture 10"/>
        <xdr:cNvPicPr preferRelativeResize="1">
          <a:picLocks noChangeAspect="1"/>
        </xdr:cNvPicPr>
      </xdr:nvPicPr>
      <xdr:blipFill>
        <a:blip r:embed="rId1"/>
        <a:stretch>
          <a:fillRect/>
        </a:stretch>
      </xdr:blipFill>
      <xdr:spPr>
        <a:xfrm>
          <a:off x="619125" y="133350"/>
          <a:ext cx="6762750" cy="1647825"/>
        </a:xfrm>
        <a:prstGeom prst="rect">
          <a:avLst/>
        </a:prstGeom>
        <a:noFill/>
        <a:ln w="9525" cmpd="sng">
          <a:noFill/>
        </a:ln>
      </xdr:spPr>
    </xdr:pic>
    <xdr:clientData/>
  </xdr:twoCellAnchor>
  <xdr:twoCellAnchor editAs="oneCell">
    <xdr:from>
      <xdr:col>3</xdr:col>
      <xdr:colOff>19050</xdr:colOff>
      <xdr:row>17</xdr:row>
      <xdr:rowOff>28575</xdr:rowOff>
    </xdr:from>
    <xdr:to>
      <xdr:col>3</xdr:col>
      <xdr:colOff>1533525</xdr:colOff>
      <xdr:row>20</xdr:row>
      <xdr:rowOff>95250</xdr:rowOff>
    </xdr:to>
    <xdr:pic>
      <xdr:nvPicPr>
        <xdr:cNvPr id="2" name="Picture 11"/>
        <xdr:cNvPicPr preferRelativeResize="1">
          <a:picLocks noChangeAspect="1"/>
        </xdr:cNvPicPr>
      </xdr:nvPicPr>
      <xdr:blipFill>
        <a:blip r:embed="rId2"/>
        <a:stretch>
          <a:fillRect/>
        </a:stretch>
      </xdr:blipFill>
      <xdr:spPr>
        <a:xfrm>
          <a:off x="1657350" y="4257675"/>
          <a:ext cx="15144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14</xdr:row>
      <xdr:rowOff>9525</xdr:rowOff>
    </xdr:from>
    <xdr:to>
      <xdr:col>9</xdr:col>
      <xdr:colOff>219075</xdr:colOff>
      <xdr:row>39</xdr:row>
      <xdr:rowOff>19050</xdr:rowOff>
    </xdr:to>
    <xdr:pic>
      <xdr:nvPicPr>
        <xdr:cNvPr id="1"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324100" y="3143250"/>
          <a:ext cx="4124325" cy="40576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0.761</cdr:x>
      <cdr:y>0.16425</cdr:y>
    </cdr:from>
    <cdr:to>
      <cdr:x>0.91</cdr:x>
      <cdr:y>0.27125</cdr:y>
    </cdr:to>
    <cdr:sp>
      <cdr:nvSpPr>
        <cdr:cNvPr id="1" name="TextBox 1"/>
        <cdr:cNvSpPr txBox="1">
          <a:spLocks noChangeArrowheads="1"/>
        </cdr:cNvSpPr>
      </cdr:nvSpPr>
      <cdr:spPr>
        <a:xfrm>
          <a:off x="5972175" y="800100"/>
          <a:ext cx="1171575" cy="523875"/>
        </a:xfrm>
        <a:prstGeom prst="rect">
          <a:avLst/>
        </a:prstGeom>
        <a:noFill/>
        <a:ln w="9525" cmpd="sng">
          <a:solidFill>
            <a:srgbClr val="000000"/>
          </a:solidFill>
          <a:headEnd type="none"/>
          <a:tailEnd type="none"/>
        </a:ln>
      </cdr:spPr>
      <cdr:txBody>
        <a:bodyPr vertOverflow="clip" wrap="square">
          <a:spAutoFit/>
        </a:bodyPr>
        <a:p>
          <a:pPr algn="l">
            <a:defRPr/>
          </a:pPr>
          <a:r>
            <a:rPr lang="en-US" cap="none" sz="1000" b="1" i="0" u="none" baseline="0">
              <a:latin typeface="Arial"/>
              <a:ea typeface="Arial"/>
              <a:cs typeface="Arial"/>
            </a:rPr>
            <a:t>Key</a:t>
          </a:r>
          <a:r>
            <a:rPr lang="en-US" cap="none" sz="1000" b="0" i="0" u="none" baseline="0">
              <a:latin typeface="Arial"/>
              <a:ea typeface="Arial"/>
              <a:cs typeface="Arial"/>
            </a:rPr>
            <a:t>
5 = Totally Satisfied
1 = Not Satisfied</a:t>
          </a:r>
        </a:p>
      </cdr:txBody>
    </cdr:sp>
  </cdr:relSizeAnchor>
  <cdr:relSizeAnchor xmlns:cdr="http://schemas.openxmlformats.org/drawingml/2006/chartDrawing">
    <cdr:from>
      <cdr:x>0.4375</cdr:x>
      <cdr:y>0.88175</cdr:y>
    </cdr:from>
    <cdr:to>
      <cdr:x>0.4495</cdr:x>
      <cdr:y>0.93225</cdr:y>
    </cdr:to>
    <cdr:sp>
      <cdr:nvSpPr>
        <cdr:cNvPr id="2" name="TextBox 2"/>
        <cdr:cNvSpPr txBox="1">
          <a:spLocks noChangeArrowheads="1"/>
        </cdr:cNvSpPr>
      </cdr:nvSpPr>
      <cdr:spPr>
        <a:xfrm>
          <a:off x="3429000" y="4314825"/>
          <a:ext cx="95250" cy="247650"/>
        </a:xfrm>
        <a:prstGeom prst="rect">
          <a:avLst/>
        </a:prstGeom>
        <a:noFill/>
        <a:ln w="9525" cmpd="sng">
          <a:noFill/>
        </a:ln>
      </cdr:spPr>
      <cdr:txBody>
        <a:bodyPr vertOverflow="clip" wrap="square">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0.131</cdr:x>
      <cdr:y>0.16425</cdr:y>
    </cdr:from>
    <cdr:to>
      <cdr:x>0.57225</cdr:x>
      <cdr:y>0.87775</cdr:y>
    </cdr:to>
    <cdr:sp>
      <cdr:nvSpPr>
        <cdr:cNvPr id="3" name="Oval 3"/>
        <cdr:cNvSpPr>
          <a:spLocks/>
        </cdr:cNvSpPr>
      </cdr:nvSpPr>
      <cdr:spPr>
        <a:xfrm>
          <a:off x="1028700" y="800100"/>
          <a:ext cx="3467100" cy="3495675"/>
        </a:xfrm>
        <a:prstGeom prst="ellipse">
          <a:avLst/>
        </a:prstGeom>
        <a:noFill/>
        <a:ln w="9525" cmpd="sng">
          <a:solidFill>
            <a:srgbClr val="808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cdr:x>
      <cdr:y>0.1195</cdr:y>
    </cdr:from>
    <cdr:to>
      <cdr:x>0.331</cdr:x>
      <cdr:y>0.17</cdr:y>
    </cdr:to>
    <cdr:sp>
      <cdr:nvSpPr>
        <cdr:cNvPr id="4" name="TextBox 5"/>
        <cdr:cNvSpPr txBox="1">
          <a:spLocks noChangeArrowheads="1"/>
        </cdr:cNvSpPr>
      </cdr:nvSpPr>
      <cdr:spPr>
        <a:xfrm>
          <a:off x="2505075" y="581025"/>
          <a:ext cx="95250" cy="2476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0.012</cdr:y>
    </cdr:from>
    <cdr:to>
      <cdr:x>0.9995</cdr:x>
      <cdr:y>0.10575</cdr:y>
    </cdr:to>
    <cdr:sp>
      <cdr:nvSpPr>
        <cdr:cNvPr id="5" name="TextBox 6"/>
        <cdr:cNvSpPr txBox="1">
          <a:spLocks noChangeArrowheads="1"/>
        </cdr:cNvSpPr>
      </cdr:nvSpPr>
      <cdr:spPr>
        <a:xfrm>
          <a:off x="0" y="57150"/>
          <a:ext cx="7858125"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Average Rating of Key Organizational Areas</a:t>
          </a:r>
        </a:p>
      </cdr:txBody>
    </cdr:sp>
  </cdr:relSizeAnchor>
  <cdr:relSizeAnchor xmlns:cdr="http://schemas.openxmlformats.org/drawingml/2006/chartDrawing">
    <cdr:from>
      <cdr:x>0.313</cdr:x>
      <cdr:y>0.4595</cdr:y>
    </cdr:from>
    <cdr:to>
      <cdr:x>0.3845</cdr:x>
      <cdr:y>0.573</cdr:y>
    </cdr:to>
    <cdr:sp>
      <cdr:nvSpPr>
        <cdr:cNvPr id="6" name="Oval 7"/>
        <cdr:cNvSpPr>
          <a:spLocks/>
        </cdr:cNvSpPr>
      </cdr:nvSpPr>
      <cdr:spPr>
        <a:xfrm>
          <a:off x="2457450" y="2247900"/>
          <a:ext cx="561975" cy="552450"/>
        </a:xfrm>
        <a:prstGeom prst="ellipse">
          <a:avLst/>
        </a:prstGeom>
        <a:solidFill>
          <a:srgbClr val="C0C0C0"/>
        </a:solidFill>
        <a:ln w="9525" cmpd="sng">
          <a:noFill/>
        </a:ln>
      </cdr:spPr>
      <cdr:txBody>
        <a:bodyPr vertOverflow="clip" wrap="square" anchor="ctr"/>
        <a:p>
          <a:pPr algn="ctr">
            <a:defRPr/>
          </a:pPr>
          <a:r>
            <a:rPr lang="en-US" cap="none" sz="600" b="0" i="0" u="none" baseline="0">
              <a:latin typeface="Arial"/>
              <a:ea typeface="Arial"/>
              <a:cs typeface="Arial"/>
            </a:rPr>
            <a:t>MISSION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12</xdr:col>
      <xdr:colOff>581025</xdr:colOff>
      <xdr:row>32</xdr:row>
      <xdr:rowOff>95250</xdr:rowOff>
    </xdr:to>
    <xdr:graphicFrame>
      <xdr:nvGraphicFramePr>
        <xdr:cNvPr id="1" name="Chart 1"/>
        <xdr:cNvGraphicFramePr/>
      </xdr:nvGraphicFramePr>
      <xdr:xfrm>
        <a:off x="38100" y="447675"/>
        <a:ext cx="7858125" cy="4895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0.777</cdr:x>
      <cdr:y>0.2275</cdr:y>
    </cdr:from>
    <cdr:to>
      <cdr:x>0.92675</cdr:x>
      <cdr:y>0.334</cdr:y>
    </cdr:to>
    <cdr:sp>
      <cdr:nvSpPr>
        <cdr:cNvPr id="1" name="TextBox 1"/>
        <cdr:cNvSpPr txBox="1">
          <a:spLocks noChangeArrowheads="1"/>
        </cdr:cNvSpPr>
      </cdr:nvSpPr>
      <cdr:spPr>
        <a:xfrm>
          <a:off x="6067425" y="1114425"/>
          <a:ext cx="1171575" cy="523875"/>
        </a:xfrm>
        <a:prstGeom prst="rect">
          <a:avLst/>
        </a:prstGeom>
        <a:noFill/>
        <a:ln w="9525" cmpd="sng">
          <a:solidFill>
            <a:srgbClr val="000000"/>
          </a:solidFill>
          <a:headEnd type="none"/>
          <a:tailEnd type="none"/>
        </a:ln>
      </cdr:spPr>
      <cdr:txBody>
        <a:bodyPr vertOverflow="clip" wrap="square">
          <a:spAutoFit/>
        </a:bodyPr>
        <a:p>
          <a:pPr algn="l">
            <a:defRPr/>
          </a:pPr>
          <a:r>
            <a:rPr lang="en-US" cap="none" sz="1000" b="1" i="0" u="none" baseline="0">
              <a:latin typeface="Arial"/>
              <a:ea typeface="Arial"/>
              <a:cs typeface="Arial"/>
            </a:rPr>
            <a:t>Key</a:t>
          </a:r>
          <a:r>
            <a:rPr lang="en-US" cap="none" sz="1000" b="0" i="0" u="none" baseline="0">
              <a:latin typeface="Arial"/>
              <a:ea typeface="Arial"/>
              <a:cs typeface="Arial"/>
            </a:rPr>
            <a:t>
5 = Totally Satisfied
1 = Not Satisfied</a:t>
          </a:r>
        </a:p>
      </cdr:txBody>
    </cdr:sp>
  </cdr:relSizeAnchor>
  <cdr:relSizeAnchor xmlns:cdr="http://schemas.openxmlformats.org/drawingml/2006/chartDrawing">
    <cdr:from>
      <cdr:x>0.12325</cdr:x>
      <cdr:y>0.17925</cdr:y>
    </cdr:from>
    <cdr:to>
      <cdr:x>0.58275</cdr:x>
      <cdr:y>0.904</cdr:y>
    </cdr:to>
    <cdr:sp>
      <cdr:nvSpPr>
        <cdr:cNvPr id="2" name="Oval 3"/>
        <cdr:cNvSpPr>
          <a:spLocks/>
        </cdr:cNvSpPr>
      </cdr:nvSpPr>
      <cdr:spPr>
        <a:xfrm>
          <a:off x="962025" y="876300"/>
          <a:ext cx="3590925" cy="3571875"/>
        </a:xfrm>
        <a:prstGeom prst="ellipse">
          <a:avLst/>
        </a:prstGeom>
        <a:noFill/>
        <a:ln w="9525" cmpd="sng">
          <a:solidFill>
            <a:srgbClr val="808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0.31525</cdr:x>
      <cdr:y>0.48325</cdr:y>
    </cdr:from>
    <cdr:to>
      <cdr:x>0.3865</cdr:x>
      <cdr:y>0.59575</cdr:y>
    </cdr:to>
    <cdr:sp>
      <cdr:nvSpPr>
        <cdr:cNvPr id="3" name="Oval 4"/>
        <cdr:cNvSpPr>
          <a:spLocks/>
        </cdr:cNvSpPr>
      </cdr:nvSpPr>
      <cdr:spPr>
        <a:xfrm>
          <a:off x="2457450" y="2371725"/>
          <a:ext cx="552450" cy="552450"/>
        </a:xfrm>
        <a:prstGeom prst="ellipse">
          <a:avLst/>
        </a:prstGeom>
        <a:solidFill>
          <a:srgbClr val="C0C0C0"/>
        </a:solidFill>
        <a:ln w="9525" cmpd="sng">
          <a:noFill/>
        </a:ln>
      </cdr:spPr>
      <cdr:txBody>
        <a:bodyPr vertOverflow="clip" wrap="square" anchor="ctr"/>
        <a:p>
          <a:pPr algn="ctr">
            <a:defRPr/>
          </a:pPr>
          <a:r>
            <a:rPr lang="en-US" cap="none" sz="600" b="0" i="0" u="none" baseline="0">
              <a:latin typeface="Arial"/>
              <a:ea typeface="Arial"/>
              <a:cs typeface="Arial"/>
            </a:rPr>
            <a:t>MISSION</a:t>
          </a:r>
        </a:p>
      </cdr:txBody>
    </cdr:sp>
  </cdr:relSizeAnchor>
  <cdr:relSizeAnchor xmlns:cdr="http://schemas.openxmlformats.org/drawingml/2006/chartDrawing">
    <cdr:from>
      <cdr:x>0.328</cdr:x>
      <cdr:y>0.0985</cdr:y>
    </cdr:from>
    <cdr:to>
      <cdr:x>0.34025</cdr:x>
      <cdr:y>0.14875</cdr:y>
    </cdr:to>
    <cdr:sp>
      <cdr:nvSpPr>
        <cdr:cNvPr id="4" name="TextBox 5"/>
        <cdr:cNvSpPr txBox="1">
          <a:spLocks noChangeArrowheads="1"/>
        </cdr:cNvSpPr>
      </cdr:nvSpPr>
      <cdr:spPr>
        <a:xfrm>
          <a:off x="2562225" y="476250"/>
          <a:ext cx="95250" cy="2476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0.022</cdr:y>
    </cdr:from>
    <cdr:to>
      <cdr:x>1</cdr:x>
      <cdr:y>0.0985</cdr:y>
    </cdr:to>
    <cdr:sp>
      <cdr:nvSpPr>
        <cdr:cNvPr id="5" name="TextBox 6"/>
        <cdr:cNvSpPr txBox="1">
          <a:spLocks noChangeArrowheads="1"/>
        </cdr:cNvSpPr>
      </cdr:nvSpPr>
      <cdr:spPr>
        <a:xfrm>
          <a:off x="0" y="104775"/>
          <a:ext cx="7820025" cy="3810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Detailed Rating of Key Organizational Areas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47625</xdr:rowOff>
    </xdr:from>
    <xdr:to>
      <xdr:col>12</xdr:col>
      <xdr:colOff>552450</xdr:colOff>
      <xdr:row>32</xdr:row>
      <xdr:rowOff>104775</xdr:rowOff>
    </xdr:to>
    <xdr:graphicFrame>
      <xdr:nvGraphicFramePr>
        <xdr:cNvPr id="1" name="Chart 1"/>
        <xdr:cNvGraphicFramePr/>
      </xdr:nvGraphicFramePr>
      <xdr:xfrm>
        <a:off x="47625" y="438150"/>
        <a:ext cx="7820025"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cfn.efc.be/"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cfn.efc.b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28"/>
  <sheetViews>
    <sheetView showGridLines="0" showRowColHeaders="0" workbookViewId="0" topLeftCell="A1">
      <selection activeCell="D15" sqref="D15"/>
    </sheetView>
  </sheetViews>
  <sheetFormatPr defaultColWidth="11.421875" defaultRowHeight="12.75"/>
  <cols>
    <col min="1" max="1" width="9.140625" style="0" customWidth="1"/>
    <col min="2" max="2" width="6.7109375" style="0" customWidth="1"/>
    <col min="3" max="3" width="8.7109375" style="0" customWidth="1"/>
    <col min="4" max="4" width="70.7109375" style="0" customWidth="1"/>
    <col min="5" max="5" width="8.7109375" style="0" customWidth="1"/>
    <col min="6" max="6" width="6.7109375" style="0" customWidth="1"/>
    <col min="7" max="16384" width="9.140625" style="0" customWidth="1"/>
  </cols>
  <sheetData>
    <row r="2" spans="2:6" ht="12.75">
      <c r="B2" s="22"/>
      <c r="C2" s="22"/>
      <c r="D2" s="22"/>
      <c r="E2" s="22"/>
      <c r="F2" s="22"/>
    </row>
    <row r="3" spans="2:6" ht="12.75">
      <c r="B3" s="22"/>
      <c r="C3" s="22"/>
      <c r="D3" s="22"/>
      <c r="E3" s="22"/>
      <c r="F3" s="22"/>
    </row>
    <row r="4" spans="2:6" ht="12.75">
      <c r="B4" s="22"/>
      <c r="C4" s="22"/>
      <c r="D4" s="22"/>
      <c r="E4" s="22"/>
      <c r="F4" s="22"/>
    </row>
    <row r="5" spans="2:6" ht="12.75">
      <c r="B5" s="22"/>
      <c r="C5" s="22"/>
      <c r="D5" s="22"/>
      <c r="E5" s="22"/>
      <c r="F5" s="22"/>
    </row>
    <row r="6" spans="2:6" ht="12.75">
      <c r="B6" s="22"/>
      <c r="C6" s="22"/>
      <c r="D6" s="22"/>
      <c r="E6" s="22"/>
      <c r="F6" s="22"/>
    </row>
    <row r="7" spans="2:6" ht="12.75">
      <c r="B7" s="22"/>
      <c r="C7" s="22"/>
      <c r="D7" s="22"/>
      <c r="E7" s="22"/>
      <c r="F7" s="22"/>
    </row>
    <row r="8" spans="2:6" ht="12.75">
      <c r="B8" s="22"/>
      <c r="C8" s="22"/>
      <c r="D8" s="22"/>
      <c r="E8" s="22"/>
      <c r="F8" s="22"/>
    </row>
    <row r="9" spans="2:6" ht="12.75">
      <c r="B9" s="22"/>
      <c r="C9" s="22"/>
      <c r="D9" s="22"/>
      <c r="E9" s="22"/>
      <c r="F9" s="22"/>
    </row>
    <row r="10" spans="2:6" ht="12.75">
      <c r="B10" s="22"/>
      <c r="C10" s="22"/>
      <c r="D10" s="22"/>
      <c r="E10" s="22"/>
      <c r="F10" s="22"/>
    </row>
    <row r="11" spans="2:6" ht="12.75">
      <c r="B11" s="22"/>
      <c r="C11" s="22"/>
      <c r="D11" s="22"/>
      <c r="E11" s="22"/>
      <c r="F11" s="22"/>
    </row>
    <row r="12" spans="2:6" ht="12.75">
      <c r="B12" s="80"/>
      <c r="C12" s="22"/>
      <c r="D12" s="22"/>
      <c r="E12" s="22"/>
      <c r="F12" s="80"/>
    </row>
    <row r="13" spans="2:6" ht="91.5" customHeight="1">
      <c r="B13" s="80"/>
      <c r="D13" s="39" t="s">
        <v>164</v>
      </c>
      <c r="E13" s="14"/>
      <c r="F13" s="80"/>
    </row>
    <row r="14" spans="2:6" ht="9.75" customHeight="1">
      <c r="B14" s="80"/>
      <c r="F14" s="80"/>
    </row>
    <row r="15" spans="2:6" ht="12.75">
      <c r="B15" s="80"/>
      <c r="D15" s="70" t="s">
        <v>23</v>
      </c>
      <c r="E15" s="17"/>
      <c r="F15" s="80"/>
    </row>
    <row r="16" spans="2:6" ht="9.75" customHeight="1">
      <c r="B16" s="80"/>
      <c r="F16" s="80"/>
    </row>
    <row r="17" spans="2:6" ht="56.25">
      <c r="B17" s="80"/>
      <c r="C17" s="22"/>
      <c r="D17" s="42" t="s">
        <v>113</v>
      </c>
      <c r="E17" s="39"/>
      <c r="F17" s="80"/>
    </row>
    <row r="18" spans="2:6" ht="12.75">
      <c r="B18" s="80"/>
      <c r="C18" s="22"/>
      <c r="D18" s="42"/>
      <c r="E18" s="39"/>
      <c r="F18" s="80"/>
    </row>
    <row r="19" spans="2:6" ht="12.75">
      <c r="B19" s="80"/>
      <c r="C19" s="22"/>
      <c r="D19" s="42"/>
      <c r="E19" s="39"/>
      <c r="F19" s="80"/>
    </row>
    <row r="20" spans="2:6" ht="12.75">
      <c r="B20" s="80"/>
      <c r="C20" s="22"/>
      <c r="D20" s="42"/>
      <c r="E20" s="39"/>
      <c r="F20" s="80"/>
    </row>
    <row r="21" spans="2:6" ht="12.75">
      <c r="B21" s="80"/>
      <c r="C21" s="22"/>
      <c r="D21" s="42"/>
      <c r="E21" s="39"/>
      <c r="F21" s="80"/>
    </row>
    <row r="22" spans="2:6" ht="12.75">
      <c r="B22" s="80"/>
      <c r="C22" s="22"/>
      <c r="D22" s="124" t="s">
        <v>89</v>
      </c>
      <c r="E22" s="39"/>
      <c r="F22" s="80"/>
    </row>
    <row r="23" spans="2:6" ht="12.75">
      <c r="B23" s="80"/>
      <c r="C23" s="22"/>
      <c r="D23" s="124" t="s">
        <v>73</v>
      </c>
      <c r="E23" s="22"/>
      <c r="F23" s="80"/>
    </row>
    <row r="24" spans="2:6" ht="9.75" customHeight="1">
      <c r="B24" s="80"/>
      <c r="C24" s="22"/>
      <c r="D24" s="22"/>
      <c r="E24" s="22"/>
      <c r="F24" s="80"/>
    </row>
    <row r="25" spans="2:6" ht="12.75">
      <c r="B25" s="80"/>
      <c r="C25" s="22"/>
      <c r="D25" s="40" t="s">
        <v>154</v>
      </c>
      <c r="E25" s="22"/>
      <c r="F25" s="80"/>
    </row>
    <row r="26" spans="2:6" ht="12.75">
      <c r="B26" s="80"/>
      <c r="F26" s="80"/>
    </row>
    <row r="27" spans="2:6" ht="12.75">
      <c r="B27" s="80"/>
      <c r="C27" s="80"/>
      <c r="D27" s="80"/>
      <c r="E27" s="80"/>
      <c r="F27" s="80"/>
    </row>
    <row r="28" spans="2:6" ht="12.75">
      <c r="B28" s="80"/>
      <c r="C28" s="80"/>
      <c r="D28" s="80"/>
      <c r="E28" s="80"/>
      <c r="F28" s="80"/>
    </row>
  </sheetData>
  <hyperlinks>
    <hyperlink ref="D15" location="Definitions!A1" display="Click here to get started"/>
    <hyperlink ref="D22" location="TCFN!A1" display="About TCFN"/>
    <hyperlink ref="D23" location="Workgroup!A1" display="The Balance Wheel Creators"/>
  </hyperlinks>
  <printOptions/>
  <pageMargins left="0.25" right="0.2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F17"/>
  <sheetViews>
    <sheetView showGridLines="0" showRowColHeaders="0" workbookViewId="0" topLeftCell="A1">
      <selection activeCell="D13" sqref="D13"/>
    </sheetView>
  </sheetViews>
  <sheetFormatPr defaultColWidth="11.421875" defaultRowHeight="12.75"/>
  <cols>
    <col min="1" max="1" width="9.140625" style="0" customWidth="1"/>
    <col min="2" max="2" width="6.7109375" style="0" customWidth="1"/>
    <col min="3" max="3" width="9.140625" style="0" customWidth="1"/>
    <col min="4" max="4" width="80.7109375" style="26" customWidth="1"/>
    <col min="5" max="5" width="9.140625" style="0" customWidth="1"/>
    <col min="6" max="6" width="6.7109375" style="0" customWidth="1"/>
    <col min="7" max="16384" width="9.140625" style="0" customWidth="1"/>
  </cols>
  <sheetData>
    <row r="2" spans="2:6" ht="12.75">
      <c r="B2" s="21"/>
      <c r="C2" s="21"/>
      <c r="D2" s="52"/>
      <c r="E2" s="21"/>
      <c r="F2" s="21"/>
    </row>
    <row r="3" spans="2:6" ht="13.5" thickBot="1">
      <c r="B3" s="92"/>
      <c r="C3" s="21"/>
      <c r="D3" s="52"/>
      <c r="E3" s="21"/>
      <c r="F3" s="92"/>
    </row>
    <row r="4" spans="2:6" ht="12.75">
      <c r="B4" s="80"/>
      <c r="F4" s="80"/>
    </row>
    <row r="5" spans="2:6" ht="18">
      <c r="B5" s="80"/>
      <c r="D5" s="65" t="s">
        <v>59</v>
      </c>
      <c r="F5" s="80"/>
    </row>
    <row r="6" spans="2:6" ht="12.75">
      <c r="B6" s="80"/>
      <c r="D6" s="39"/>
      <c r="F6" s="80"/>
    </row>
    <row r="7" spans="2:6" ht="78.75" customHeight="1">
      <c r="B7" s="80"/>
      <c r="D7" s="39" t="s">
        <v>153</v>
      </c>
      <c r="F7" s="80"/>
    </row>
    <row r="8" spans="2:6" ht="63" customHeight="1">
      <c r="B8" s="80"/>
      <c r="D8" s="39" t="s">
        <v>157</v>
      </c>
      <c r="F8" s="80"/>
    </row>
    <row r="9" spans="2:6" ht="51" customHeight="1">
      <c r="B9" s="80"/>
      <c r="D9" s="39" t="s">
        <v>114</v>
      </c>
      <c r="F9" s="80"/>
    </row>
    <row r="10" spans="2:6" ht="12.75">
      <c r="B10" s="80"/>
      <c r="D10" s="58" t="s">
        <v>72</v>
      </c>
      <c r="F10" s="80"/>
    </row>
    <row r="11" spans="2:6" ht="12.75">
      <c r="B11" s="80"/>
      <c r="D11" s="39"/>
      <c r="F11" s="80"/>
    </row>
    <row r="12" spans="2:6" ht="12.75" customHeight="1">
      <c r="B12" s="80"/>
      <c r="D12" s="39"/>
      <c r="F12" s="80"/>
    </row>
    <row r="13" spans="2:6" ht="12.75">
      <c r="B13" s="80"/>
      <c r="D13" s="70" t="s">
        <v>92</v>
      </c>
      <c r="F13" s="80"/>
    </row>
    <row r="14" spans="2:6" ht="12.75">
      <c r="B14" s="80"/>
      <c r="D14" s="72" t="s">
        <v>93</v>
      </c>
      <c r="F14" s="80"/>
    </row>
    <row r="15" spans="2:6" ht="12.75">
      <c r="B15" s="80"/>
      <c r="D15" s="59"/>
      <c r="F15" s="80"/>
    </row>
    <row r="16" spans="2:6" ht="12.75">
      <c r="B16" s="80"/>
      <c r="C16" s="80"/>
      <c r="D16" s="95"/>
      <c r="E16" s="80"/>
      <c r="F16" s="80"/>
    </row>
    <row r="17" spans="2:6" ht="12.75">
      <c r="B17" s="80"/>
      <c r="C17" s="80"/>
      <c r="D17" s="95"/>
      <c r="E17" s="80"/>
      <c r="F17" s="80"/>
    </row>
  </sheetData>
  <hyperlinks>
    <hyperlink ref="D10" r:id="rId1" display="www.tcfn.efc.be"/>
    <hyperlink ref="D14" location="Resources!A1" display="&lt;&lt;Return to Resources"/>
    <hyperlink ref="D13" location="Intro!A1" display="&lt;&lt;Return to Start"/>
  </hyperlinks>
  <printOptions/>
  <pageMargins left="0.75" right="0.7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11.xml><?xml version="1.0" encoding="utf-8"?>
<worksheet xmlns="http://schemas.openxmlformats.org/spreadsheetml/2006/main" xmlns:r="http://schemas.openxmlformats.org/officeDocument/2006/relationships">
  <dimension ref="A2:G64"/>
  <sheetViews>
    <sheetView showGridLines="0" showRowColHeaders="0" workbookViewId="0" topLeftCell="A40">
      <selection activeCell="D61" sqref="D61"/>
    </sheetView>
  </sheetViews>
  <sheetFormatPr defaultColWidth="11.421875" defaultRowHeight="12.75"/>
  <cols>
    <col min="1" max="1" width="9.140625" style="0" customWidth="1"/>
    <col min="2" max="2" width="6.7109375" style="0" customWidth="1"/>
    <col min="3" max="3" width="9.140625" style="0" customWidth="1"/>
    <col min="4" max="4" width="90.7109375" style="0" customWidth="1"/>
    <col min="5" max="5" width="9.140625" style="0" customWidth="1"/>
    <col min="6" max="6" width="6.7109375" style="0" customWidth="1"/>
    <col min="7" max="16384" width="9.140625" style="0" customWidth="1"/>
  </cols>
  <sheetData>
    <row r="2" spans="2:6" ht="12.75">
      <c r="B2" s="21"/>
      <c r="C2" s="21"/>
      <c r="D2" s="21"/>
      <c r="E2" s="21"/>
      <c r="F2" s="21"/>
    </row>
    <row r="3" spans="2:6" ht="13.5" thickBot="1">
      <c r="B3" s="92"/>
      <c r="C3" s="92"/>
      <c r="D3" s="21"/>
      <c r="E3" s="21"/>
      <c r="F3" s="92"/>
    </row>
    <row r="4" spans="2:6" ht="12.75">
      <c r="B4" s="80"/>
      <c r="F4" s="80"/>
    </row>
    <row r="5" spans="2:6" ht="18">
      <c r="B5" s="80"/>
      <c r="D5" s="74" t="s">
        <v>73</v>
      </c>
      <c r="F5" s="80"/>
    </row>
    <row r="6" spans="2:6" ht="12.75">
      <c r="B6" s="80"/>
      <c r="F6" s="80"/>
    </row>
    <row r="7" spans="2:6" ht="89.25">
      <c r="B7" s="80"/>
      <c r="D7" s="41" t="s">
        <v>155</v>
      </c>
      <c r="F7" s="80"/>
    </row>
    <row r="8" spans="2:6" ht="12.75">
      <c r="B8" s="80"/>
      <c r="D8" s="14"/>
      <c r="F8" s="80"/>
    </row>
    <row r="9" spans="2:6" s="56" customFormat="1" ht="12">
      <c r="B9" s="96"/>
      <c r="D9" s="61" t="s">
        <v>27</v>
      </c>
      <c r="F9" s="96"/>
    </row>
    <row r="10" spans="2:6" s="56" customFormat="1" ht="12">
      <c r="B10" s="96"/>
      <c r="D10" s="62" t="s">
        <v>28</v>
      </c>
      <c r="F10" s="96"/>
    </row>
    <row r="11" spans="2:6" s="56" customFormat="1" ht="12">
      <c r="B11" s="96"/>
      <c r="D11" s="56" t="s">
        <v>29</v>
      </c>
      <c r="F11" s="96"/>
    </row>
    <row r="12" spans="2:6" s="60" customFormat="1" ht="8.25">
      <c r="B12" s="97"/>
      <c r="F12" s="97"/>
    </row>
    <row r="13" spans="2:6" s="56" customFormat="1" ht="12">
      <c r="B13" s="96"/>
      <c r="D13" s="62" t="s">
        <v>30</v>
      </c>
      <c r="F13" s="96"/>
    </row>
    <row r="14" spans="2:6" s="56" customFormat="1" ht="12">
      <c r="B14" s="96"/>
      <c r="D14" s="56" t="s">
        <v>31</v>
      </c>
      <c r="F14" s="96"/>
    </row>
    <row r="15" spans="2:6" s="60" customFormat="1" ht="8.25">
      <c r="B15" s="97"/>
      <c r="F15" s="97"/>
    </row>
    <row r="16" spans="2:6" s="56" customFormat="1" ht="12">
      <c r="B16" s="96"/>
      <c r="D16" s="62" t="s">
        <v>32</v>
      </c>
      <c r="F16" s="96"/>
    </row>
    <row r="17" spans="2:6" s="56" customFormat="1" ht="12">
      <c r="B17" s="96"/>
      <c r="D17" s="56" t="s">
        <v>33</v>
      </c>
      <c r="F17" s="96"/>
    </row>
    <row r="18" spans="2:6" s="60" customFormat="1" ht="8.25">
      <c r="B18" s="97"/>
      <c r="F18" s="97"/>
    </row>
    <row r="19" spans="2:6" s="56" customFormat="1" ht="12">
      <c r="B19" s="96"/>
      <c r="D19" s="62" t="s">
        <v>34</v>
      </c>
      <c r="F19" s="96"/>
    </row>
    <row r="20" spans="2:6" s="56" customFormat="1" ht="12">
      <c r="B20" s="96"/>
      <c r="D20" s="56" t="s">
        <v>112</v>
      </c>
      <c r="F20" s="96"/>
    </row>
    <row r="21" spans="2:6" s="60" customFormat="1" ht="8.25">
      <c r="B21" s="97"/>
      <c r="F21" s="97"/>
    </row>
    <row r="22" spans="1:7" s="60" customFormat="1" ht="12">
      <c r="A22" s="56"/>
      <c r="B22" s="96"/>
      <c r="C22" s="56"/>
      <c r="D22" s="62" t="s">
        <v>35</v>
      </c>
      <c r="E22" s="56"/>
      <c r="F22" s="96"/>
      <c r="G22" s="56"/>
    </row>
    <row r="23" spans="2:6" s="56" customFormat="1" ht="12">
      <c r="B23" s="96"/>
      <c r="D23" s="56" t="s">
        <v>36</v>
      </c>
      <c r="F23" s="96"/>
    </row>
    <row r="24" spans="2:6" s="56" customFormat="1" ht="12">
      <c r="B24" s="96"/>
      <c r="D24" s="56" t="s">
        <v>37</v>
      </c>
      <c r="F24" s="96"/>
    </row>
    <row r="25" spans="2:6" s="60" customFormat="1" ht="8.25">
      <c r="B25" s="97"/>
      <c r="F25" s="97"/>
    </row>
    <row r="26" spans="1:7" s="60" customFormat="1" ht="12">
      <c r="A26" s="56"/>
      <c r="B26" s="96"/>
      <c r="C26" s="56"/>
      <c r="D26" s="62" t="s">
        <v>38</v>
      </c>
      <c r="E26" s="56"/>
      <c r="F26" s="96"/>
      <c r="G26" s="56"/>
    </row>
    <row r="27" spans="2:6" s="56" customFormat="1" ht="12">
      <c r="B27" s="96"/>
      <c r="D27" s="56" t="s">
        <v>39</v>
      </c>
      <c r="F27" s="96"/>
    </row>
    <row r="28" spans="2:6" s="60" customFormat="1" ht="8.25">
      <c r="B28" s="97"/>
      <c r="F28" s="97"/>
    </row>
    <row r="29" spans="1:7" s="60" customFormat="1" ht="12">
      <c r="A29" s="56"/>
      <c r="B29" s="96"/>
      <c r="C29" s="56"/>
      <c r="D29" s="62" t="s">
        <v>40</v>
      </c>
      <c r="E29" s="56"/>
      <c r="F29" s="96"/>
      <c r="G29" s="56"/>
    </row>
    <row r="30" spans="2:6" s="56" customFormat="1" ht="12">
      <c r="B30" s="96"/>
      <c r="D30" s="56" t="s">
        <v>41</v>
      </c>
      <c r="F30" s="96"/>
    </row>
    <row r="31" spans="2:6" s="56" customFormat="1" ht="12">
      <c r="B31" s="96"/>
      <c r="D31" s="56" t="s">
        <v>42</v>
      </c>
      <c r="F31" s="96"/>
    </row>
    <row r="32" spans="2:6" s="60" customFormat="1" ht="8.25">
      <c r="B32" s="97"/>
      <c r="F32" s="97"/>
    </row>
    <row r="33" spans="1:7" s="60" customFormat="1" ht="12">
      <c r="A33" s="56"/>
      <c r="B33" s="96"/>
      <c r="C33" s="56"/>
      <c r="D33" s="62" t="s">
        <v>43</v>
      </c>
      <c r="E33" s="56"/>
      <c r="F33" s="96"/>
      <c r="G33" s="56"/>
    </row>
    <row r="34" spans="2:6" s="56" customFormat="1" ht="12">
      <c r="B34" s="96"/>
      <c r="D34" s="56" t="s">
        <v>44</v>
      </c>
      <c r="F34" s="96"/>
    </row>
    <row r="35" spans="2:6" s="60" customFormat="1" ht="8.25">
      <c r="B35" s="97"/>
      <c r="F35" s="97"/>
    </row>
    <row r="36" spans="1:7" s="60" customFormat="1" ht="12">
      <c r="A36" s="56"/>
      <c r="B36" s="96"/>
      <c r="C36" s="56"/>
      <c r="D36" s="62" t="s">
        <v>45</v>
      </c>
      <c r="E36" s="56"/>
      <c r="F36" s="96"/>
      <c r="G36" s="56"/>
    </row>
    <row r="37" spans="2:6" s="56" customFormat="1" ht="12">
      <c r="B37" s="96"/>
      <c r="D37" s="56" t="s">
        <v>46</v>
      </c>
      <c r="F37" s="96"/>
    </row>
    <row r="38" spans="2:6" s="60" customFormat="1" ht="8.25">
      <c r="B38" s="97"/>
      <c r="F38" s="97"/>
    </row>
    <row r="39" spans="1:7" s="60" customFormat="1" ht="12">
      <c r="A39" s="56"/>
      <c r="B39" s="96"/>
      <c r="C39" s="56"/>
      <c r="D39" s="62" t="s">
        <v>47</v>
      </c>
      <c r="E39" s="56"/>
      <c r="F39" s="96"/>
      <c r="G39" s="56"/>
    </row>
    <row r="40" spans="2:6" s="56" customFormat="1" ht="12">
      <c r="B40" s="96"/>
      <c r="D40" s="56" t="s">
        <v>48</v>
      </c>
      <c r="F40" s="96"/>
    </row>
    <row r="41" spans="2:6" s="60" customFormat="1" ht="8.25">
      <c r="B41" s="97"/>
      <c r="F41" s="97"/>
    </row>
    <row r="42" spans="1:7" s="60" customFormat="1" ht="12">
      <c r="A42" s="56"/>
      <c r="B42" s="96"/>
      <c r="C42" s="56"/>
      <c r="D42" s="62" t="s">
        <v>49</v>
      </c>
      <c r="E42" s="56"/>
      <c r="F42" s="96"/>
      <c r="G42" s="56"/>
    </row>
    <row r="43" spans="2:6" s="56" customFormat="1" ht="12">
      <c r="B43" s="96"/>
      <c r="D43" s="56" t="s">
        <v>50</v>
      </c>
      <c r="F43" s="96"/>
    </row>
    <row r="44" spans="2:6" s="60" customFormat="1" ht="8.25">
      <c r="B44" s="97"/>
      <c r="F44" s="97"/>
    </row>
    <row r="45" spans="1:7" s="60" customFormat="1" ht="12">
      <c r="A45" s="56"/>
      <c r="B45" s="96"/>
      <c r="C45" s="56"/>
      <c r="D45" s="62" t="s">
        <v>51</v>
      </c>
      <c r="E45" s="56"/>
      <c r="F45" s="96"/>
      <c r="G45" s="56"/>
    </row>
    <row r="46" spans="2:6" s="56" customFormat="1" ht="12">
      <c r="B46" s="96"/>
      <c r="D46" s="56" t="s">
        <v>52</v>
      </c>
      <c r="F46" s="96"/>
    </row>
    <row r="47" spans="2:6" s="60" customFormat="1" ht="8.25">
      <c r="B47" s="97"/>
      <c r="F47" s="97"/>
    </row>
    <row r="48" spans="1:7" s="60" customFormat="1" ht="12">
      <c r="A48" s="56"/>
      <c r="B48" s="96"/>
      <c r="C48" s="56"/>
      <c r="D48" s="62" t="s">
        <v>53</v>
      </c>
      <c r="E48" s="56"/>
      <c r="F48" s="96"/>
      <c r="G48" s="56"/>
    </row>
    <row r="49" spans="2:6" s="56" customFormat="1" ht="12">
      <c r="B49" s="96"/>
      <c r="D49" s="56" t="s">
        <v>54</v>
      </c>
      <c r="F49" s="96"/>
    </row>
    <row r="50" spans="2:6" s="60" customFormat="1" ht="8.25">
      <c r="B50" s="97"/>
      <c r="F50" s="97"/>
    </row>
    <row r="51" spans="1:7" s="60" customFormat="1" ht="12">
      <c r="A51" s="56"/>
      <c r="B51" s="96"/>
      <c r="C51" s="56"/>
      <c r="D51" s="62" t="s">
        <v>55</v>
      </c>
      <c r="E51" s="56"/>
      <c r="F51" s="96"/>
      <c r="G51" s="56"/>
    </row>
    <row r="52" spans="2:6" s="56" customFormat="1" ht="12">
      <c r="B52" s="96"/>
      <c r="D52" s="56" t="s">
        <v>56</v>
      </c>
      <c r="F52" s="96"/>
    </row>
    <row r="53" spans="2:6" s="60" customFormat="1" ht="8.25">
      <c r="B53" s="97"/>
      <c r="F53" s="97"/>
    </row>
    <row r="54" spans="1:7" s="60" customFormat="1" ht="12">
      <c r="A54" s="56"/>
      <c r="B54" s="96"/>
      <c r="C54" s="56"/>
      <c r="D54" s="62" t="s">
        <v>79</v>
      </c>
      <c r="E54" s="56"/>
      <c r="F54" s="96"/>
      <c r="G54" s="56"/>
    </row>
    <row r="55" spans="2:6" s="56" customFormat="1" ht="12">
      <c r="B55" s="96"/>
      <c r="D55" s="56" t="s">
        <v>57</v>
      </c>
      <c r="F55" s="96"/>
    </row>
    <row r="56" spans="2:6" s="60" customFormat="1" ht="8.25">
      <c r="B56" s="97"/>
      <c r="F56" s="97"/>
    </row>
    <row r="57" spans="1:7" s="60" customFormat="1" ht="12">
      <c r="A57" s="56"/>
      <c r="B57" s="96"/>
      <c r="C57" s="56"/>
      <c r="D57" s="62" t="s">
        <v>80</v>
      </c>
      <c r="E57" s="56"/>
      <c r="F57" s="96"/>
      <c r="G57" s="56"/>
    </row>
    <row r="58" spans="2:6" s="56" customFormat="1" ht="12">
      <c r="B58" s="96"/>
      <c r="D58" s="56" t="s">
        <v>58</v>
      </c>
      <c r="F58" s="96"/>
    </row>
    <row r="59" spans="1:7" s="56" customFormat="1" ht="12">
      <c r="A59" s="60"/>
      <c r="B59" s="97"/>
      <c r="C59" s="60"/>
      <c r="D59" s="60"/>
      <c r="E59" s="60"/>
      <c r="F59" s="97"/>
      <c r="G59" s="60"/>
    </row>
    <row r="60" spans="1:7" s="60" customFormat="1" ht="12.75">
      <c r="A60"/>
      <c r="B60" s="80"/>
      <c r="C60"/>
      <c r="D60" s="70" t="s">
        <v>94</v>
      </c>
      <c r="E60"/>
      <c r="F60" s="80"/>
      <c r="G60"/>
    </row>
    <row r="61" spans="2:6" ht="12.75">
      <c r="B61" s="80"/>
      <c r="D61" s="70" t="s">
        <v>93</v>
      </c>
      <c r="F61" s="80"/>
    </row>
    <row r="62" spans="2:6" ht="12.75">
      <c r="B62" s="80"/>
      <c r="F62" s="80"/>
    </row>
    <row r="63" spans="2:6" ht="12.75">
      <c r="B63" s="80"/>
      <c r="C63" s="80"/>
      <c r="D63" s="80"/>
      <c r="E63" s="80"/>
      <c r="F63" s="80"/>
    </row>
    <row r="64" spans="2:6" ht="12.75">
      <c r="B64" s="80"/>
      <c r="C64" s="80"/>
      <c r="D64" s="80"/>
      <c r="E64" s="80"/>
      <c r="F64" s="80"/>
    </row>
  </sheetData>
  <hyperlinks>
    <hyperlink ref="D60" location="Intro!A1" display="&lt;&lt;Return to start"/>
    <hyperlink ref="D61" location="Resources!A1" display="&lt;&lt;Return to Resources"/>
  </hyperlinks>
  <printOptions/>
  <pageMargins left="0.75" right="0.75" top="1" bottom="0.75"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2.xml><?xml version="1.0" encoding="utf-8"?>
<worksheet xmlns="http://schemas.openxmlformats.org/spreadsheetml/2006/main" xmlns:r="http://schemas.openxmlformats.org/officeDocument/2006/relationships">
  <dimension ref="B2:H31"/>
  <sheetViews>
    <sheetView showGridLines="0" showRowColHeaders="0" workbookViewId="0" topLeftCell="A19">
      <selection activeCell="F28" sqref="F28"/>
    </sheetView>
  </sheetViews>
  <sheetFormatPr defaultColWidth="11.421875" defaultRowHeight="12.75"/>
  <cols>
    <col min="1" max="1" width="9.140625" style="0" customWidth="1"/>
    <col min="2" max="2" width="6.7109375" style="0" customWidth="1"/>
    <col min="3" max="3" width="8.7109375" style="0" customWidth="1"/>
    <col min="4" max="4" width="23.7109375" style="0" customWidth="1"/>
    <col min="5" max="5" width="5.7109375" style="0" customWidth="1"/>
    <col min="6" max="6" width="47.7109375" style="0" customWidth="1"/>
    <col min="7" max="7" width="8.7109375" style="0" customWidth="1"/>
    <col min="8" max="8" width="6.7109375" style="0" customWidth="1"/>
    <col min="9" max="16384" width="9.140625" style="0" customWidth="1"/>
  </cols>
  <sheetData>
    <row r="2" spans="2:8" ht="12.75">
      <c r="B2" s="35"/>
      <c r="C2" s="35"/>
      <c r="D2" s="35"/>
      <c r="E2" s="35"/>
      <c r="F2" s="35"/>
      <c r="G2" s="35"/>
      <c r="H2" s="35"/>
    </row>
    <row r="3" spans="2:8" ht="12.75">
      <c r="B3" s="84"/>
      <c r="C3" s="35"/>
      <c r="D3" s="35"/>
      <c r="E3" s="35"/>
      <c r="F3" s="35"/>
      <c r="G3" s="35"/>
      <c r="H3" s="84"/>
    </row>
    <row r="4" spans="2:8" ht="12.75">
      <c r="B4" s="82"/>
      <c r="C4" s="22"/>
      <c r="D4" s="22"/>
      <c r="E4" s="22"/>
      <c r="F4" s="22"/>
      <c r="G4" s="22"/>
      <c r="H4" s="82"/>
    </row>
    <row r="5" spans="2:8" ht="18">
      <c r="B5" s="80"/>
      <c r="C5" s="22"/>
      <c r="D5" s="113" t="s">
        <v>60</v>
      </c>
      <c r="E5" s="22"/>
      <c r="G5" s="22"/>
      <c r="H5" s="82"/>
    </row>
    <row r="6" spans="2:8" ht="12.75">
      <c r="B6" s="80"/>
      <c r="H6" s="82"/>
    </row>
    <row r="7" spans="2:8" ht="28.5" customHeight="1">
      <c r="B7" s="80"/>
      <c r="D7" s="139" t="s">
        <v>61</v>
      </c>
      <c r="E7" s="139"/>
      <c r="F7" s="139"/>
      <c r="H7" s="82"/>
    </row>
    <row r="8" spans="2:8" ht="12" customHeight="1">
      <c r="B8" s="80"/>
      <c r="D8" s="111"/>
      <c r="E8" s="111"/>
      <c r="F8" s="111"/>
      <c r="H8" s="82"/>
    </row>
    <row r="9" spans="2:8" ht="12.75" customHeight="1">
      <c r="B9" s="80"/>
      <c r="D9" s="66" t="s">
        <v>62</v>
      </c>
      <c r="F9" s="39"/>
      <c r="H9" s="82"/>
    </row>
    <row r="10" spans="2:8" ht="12.75" customHeight="1">
      <c r="B10" s="80"/>
      <c r="D10" s="66" t="s">
        <v>63</v>
      </c>
      <c r="H10" s="82"/>
    </row>
    <row r="11" spans="2:8" ht="12.75" customHeight="1">
      <c r="B11" s="80"/>
      <c r="D11" s="66" t="s">
        <v>64</v>
      </c>
      <c r="H11" s="82"/>
    </row>
    <row r="12" spans="2:8" ht="12.75" customHeight="1">
      <c r="B12" s="80"/>
      <c r="D12" s="66" t="s">
        <v>65</v>
      </c>
      <c r="H12" s="82"/>
    </row>
    <row r="13" spans="2:8" ht="12.75" customHeight="1">
      <c r="B13" s="80"/>
      <c r="D13" s="66" t="s">
        <v>66</v>
      </c>
      <c r="H13" s="82"/>
    </row>
    <row r="14" spans="2:8" ht="12.75" customHeight="1" thickBot="1">
      <c r="B14" s="80"/>
      <c r="D14" s="4"/>
      <c r="E14" s="4"/>
      <c r="F14" s="4"/>
      <c r="H14" s="82"/>
    </row>
    <row r="15" spans="2:8" ht="9.75" customHeight="1">
      <c r="B15" s="80"/>
      <c r="D15" s="125"/>
      <c r="E15" s="126"/>
      <c r="F15" s="127"/>
      <c r="H15" s="82"/>
    </row>
    <row r="16" spans="2:8" s="69" customFormat="1" ht="12">
      <c r="B16" s="81"/>
      <c r="C16" s="112"/>
      <c r="D16" s="141" t="s">
        <v>74</v>
      </c>
      <c r="E16" s="142"/>
      <c r="F16" s="143"/>
      <c r="H16" s="83"/>
    </row>
    <row r="17" spans="2:8" ht="9.75" customHeight="1">
      <c r="B17" s="80"/>
      <c r="C17" s="4"/>
      <c r="D17" s="128"/>
      <c r="E17" s="115"/>
      <c r="F17" s="129"/>
      <c r="H17" s="82"/>
    </row>
    <row r="18" spans="2:8" ht="50.25" customHeight="1">
      <c r="B18" s="80"/>
      <c r="C18" s="4"/>
      <c r="D18" s="144" t="s">
        <v>81</v>
      </c>
      <c r="E18" s="145"/>
      <c r="F18" s="146"/>
      <c r="H18" s="82"/>
    </row>
    <row r="19" spans="2:8" s="69" customFormat="1" ht="9.75" customHeight="1">
      <c r="B19" s="81"/>
      <c r="C19" s="112"/>
      <c r="D19" s="130"/>
      <c r="E19" s="116"/>
      <c r="F19" s="131"/>
      <c r="H19" s="83"/>
    </row>
    <row r="20" spans="2:8" ht="24.75" customHeight="1">
      <c r="B20" s="80"/>
      <c r="C20" s="4"/>
      <c r="D20" s="144" t="s">
        <v>82</v>
      </c>
      <c r="E20" s="145"/>
      <c r="F20" s="146"/>
      <c r="H20" s="82"/>
    </row>
    <row r="21" spans="2:8" ht="9.75" customHeight="1" thickBot="1">
      <c r="B21" s="80"/>
      <c r="C21" s="4"/>
      <c r="D21" s="132"/>
      <c r="E21" s="133"/>
      <c r="F21" s="134"/>
      <c r="H21" s="82"/>
    </row>
    <row r="22" spans="2:8" s="69" customFormat="1" ht="12" customHeight="1">
      <c r="B22" s="81"/>
      <c r="C22" s="112"/>
      <c r="D22" s="114"/>
      <c r="E22" s="112"/>
      <c r="H22" s="83"/>
    </row>
    <row r="23" spans="2:8" ht="159.75" customHeight="1">
      <c r="B23" s="80"/>
      <c r="D23" s="138" t="s">
        <v>163</v>
      </c>
      <c r="E23" s="138"/>
      <c r="F23" s="138"/>
      <c r="H23" s="82"/>
    </row>
    <row r="24" spans="2:8" ht="12.75" customHeight="1">
      <c r="B24" s="80"/>
      <c r="F24" s="39"/>
      <c r="H24" s="82"/>
    </row>
    <row r="25" spans="2:8" ht="25.5" customHeight="1">
      <c r="B25" s="80"/>
      <c r="D25" s="140" t="s">
        <v>70</v>
      </c>
      <c r="E25" s="140"/>
      <c r="F25" s="140"/>
      <c r="H25" s="82"/>
    </row>
    <row r="26" spans="2:8" ht="96" customHeight="1">
      <c r="B26" s="80"/>
      <c r="D26" s="139" t="s">
        <v>109</v>
      </c>
      <c r="E26" s="139"/>
      <c r="F26" s="139"/>
      <c r="H26" s="82"/>
    </row>
    <row r="27" spans="2:8" ht="12.75">
      <c r="B27" s="80"/>
      <c r="H27" s="82"/>
    </row>
    <row r="28" spans="2:8" ht="12.75">
      <c r="B28" s="80"/>
      <c r="D28" s="124" t="s">
        <v>84</v>
      </c>
      <c r="F28" s="124" t="s">
        <v>83</v>
      </c>
      <c r="H28" s="82"/>
    </row>
    <row r="29" spans="2:8" ht="12.75">
      <c r="B29" s="80"/>
      <c r="H29" s="82"/>
    </row>
    <row r="30" spans="2:8" ht="12.75">
      <c r="B30" s="80"/>
      <c r="C30" s="80"/>
      <c r="D30" s="80"/>
      <c r="E30" s="80"/>
      <c r="F30" s="80"/>
      <c r="G30" s="80"/>
      <c r="H30" s="82"/>
    </row>
    <row r="31" spans="2:8" ht="12.75">
      <c r="B31" s="80"/>
      <c r="C31" s="80"/>
      <c r="D31" s="80"/>
      <c r="E31" s="80"/>
      <c r="F31" s="80"/>
      <c r="G31" s="80"/>
      <c r="H31" s="82"/>
    </row>
  </sheetData>
  <mergeCells count="7">
    <mergeCell ref="D23:F23"/>
    <mergeCell ref="D26:F26"/>
    <mergeCell ref="D25:F25"/>
    <mergeCell ref="D7:F7"/>
    <mergeCell ref="D16:F16"/>
    <mergeCell ref="D18:F18"/>
    <mergeCell ref="D20:F20"/>
  </mergeCells>
  <hyperlinks>
    <hyperlink ref="D28" location="Intro!A1" display="&lt;&lt;Return to previous page"/>
    <hyperlink ref="F28" location="Categories!A1" display="Continue&gt;&gt;"/>
  </hyperlinks>
  <printOptions/>
  <pageMargins left="0.75" right="0.75" top="1" bottom="1"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3.xml><?xml version="1.0" encoding="utf-8"?>
<worksheet xmlns="http://schemas.openxmlformats.org/spreadsheetml/2006/main" xmlns:r="http://schemas.openxmlformats.org/officeDocument/2006/relationships">
  <sheetPr>
    <tabColor indexed="13"/>
  </sheetPr>
  <dimension ref="A1:L40"/>
  <sheetViews>
    <sheetView showGridLines="0" showRowColHeaders="0" workbookViewId="0" topLeftCell="A19">
      <selection activeCell="E37" sqref="E37"/>
    </sheetView>
  </sheetViews>
  <sheetFormatPr defaultColWidth="11.421875" defaultRowHeight="12.75"/>
  <cols>
    <col min="1" max="1" width="9.140625" style="0" customWidth="1"/>
    <col min="2" max="2" width="6.7109375" style="0" customWidth="1"/>
    <col min="3" max="3" width="9.140625" style="0" customWidth="1"/>
    <col min="4" max="4" width="25.7109375" style="0" customWidth="1"/>
    <col min="5" max="5" width="50.7109375" style="0" customWidth="1"/>
    <col min="6" max="6" width="9.140625" style="0" customWidth="1"/>
    <col min="7" max="7" width="6.7109375" style="0" customWidth="1"/>
    <col min="8" max="12" width="9.140625" style="0" customWidth="1"/>
    <col min="13" max="13" width="2.7109375" style="0" customWidth="1"/>
    <col min="14" max="16384" width="9.140625" style="0" customWidth="1"/>
  </cols>
  <sheetData>
    <row r="1" ht="12.75">
      <c r="B1" s="117"/>
    </row>
    <row r="2" spans="1:7" ht="12.75">
      <c r="A2" s="119"/>
      <c r="B2" s="118"/>
      <c r="C2" s="121"/>
      <c r="D2" s="118"/>
      <c r="E2" s="118"/>
      <c r="F2" s="118"/>
      <c r="G2" s="122"/>
    </row>
    <row r="3" spans="1:7" ht="12.75">
      <c r="A3" s="119"/>
      <c r="B3" s="120"/>
      <c r="C3" s="120"/>
      <c r="D3" s="84"/>
      <c r="E3" s="84"/>
      <c r="F3" s="84"/>
      <c r="G3" s="123"/>
    </row>
    <row r="4" spans="2:7" ht="12.75">
      <c r="B4" s="80"/>
      <c r="G4" s="80"/>
    </row>
    <row r="5" spans="2:7" ht="18">
      <c r="B5" s="80"/>
      <c r="D5" s="74" t="s">
        <v>75</v>
      </c>
      <c r="G5" s="80"/>
    </row>
    <row r="6" spans="2:7" ht="12.75" customHeight="1">
      <c r="B6" s="80"/>
      <c r="G6" s="80"/>
    </row>
    <row r="7" spans="2:12" s="16" customFormat="1" ht="27" customHeight="1">
      <c r="B7" s="85"/>
      <c r="D7" s="147" t="s">
        <v>90</v>
      </c>
      <c r="E7" s="147"/>
      <c r="F7" s="15"/>
      <c r="G7" s="86"/>
      <c r="H7" s="15"/>
      <c r="I7" s="15"/>
      <c r="J7" s="15"/>
      <c r="K7" s="15"/>
      <c r="L7" s="15"/>
    </row>
    <row r="8" spans="2:12" s="16" customFormat="1" ht="12.75" customHeight="1">
      <c r="B8" s="85"/>
      <c r="D8" s="45"/>
      <c r="E8" s="15"/>
      <c r="F8" s="15"/>
      <c r="G8" s="86"/>
      <c r="H8" s="15"/>
      <c r="I8" s="15"/>
      <c r="J8" s="15"/>
      <c r="K8" s="15"/>
      <c r="L8" s="15"/>
    </row>
    <row r="9" spans="2:12" s="16" customFormat="1" ht="12.75" customHeight="1">
      <c r="B9" s="85"/>
      <c r="D9" s="107" t="s">
        <v>135</v>
      </c>
      <c r="E9" s="107"/>
      <c r="F9" s="44"/>
      <c r="G9" s="87"/>
      <c r="H9" s="44"/>
      <c r="I9" s="44"/>
      <c r="J9" s="44"/>
      <c r="K9" s="44"/>
      <c r="L9" s="44"/>
    </row>
    <row r="10" spans="2:12" s="16" customFormat="1" ht="12.75" customHeight="1">
      <c r="B10" s="85"/>
      <c r="D10" s="108" t="s">
        <v>136</v>
      </c>
      <c r="E10" s="100"/>
      <c r="F10" s="44"/>
      <c r="G10" s="87"/>
      <c r="H10" s="44"/>
      <c r="I10" s="44"/>
      <c r="J10" s="44"/>
      <c r="K10" s="44"/>
      <c r="L10" s="44"/>
    </row>
    <row r="11" spans="2:12" s="16" customFormat="1" ht="12.75" customHeight="1">
      <c r="B11" s="85"/>
      <c r="D11" s="108" t="s">
        <v>137</v>
      </c>
      <c r="E11" s="100"/>
      <c r="F11" s="44"/>
      <c r="G11" s="87"/>
      <c r="H11" s="44"/>
      <c r="I11" s="44"/>
      <c r="J11" s="44"/>
      <c r="K11" s="44"/>
      <c r="L11" s="44"/>
    </row>
    <row r="12" spans="2:12" s="16" customFormat="1" ht="12.75" customHeight="1">
      <c r="B12" s="85"/>
      <c r="D12" s="108" t="s">
        <v>138</v>
      </c>
      <c r="E12" s="100"/>
      <c r="F12" s="44"/>
      <c r="G12" s="87"/>
      <c r="H12" s="44"/>
      <c r="I12" s="44"/>
      <c r="J12" s="44"/>
      <c r="K12" s="44"/>
      <c r="L12" s="44"/>
    </row>
    <row r="13" spans="2:12" s="16" customFormat="1" ht="12.75" customHeight="1">
      <c r="B13" s="85"/>
      <c r="D13" s="148" t="s">
        <v>139</v>
      </c>
      <c r="E13" s="148"/>
      <c r="F13" s="44"/>
      <c r="G13" s="87"/>
      <c r="H13" s="44"/>
      <c r="I13" s="44"/>
      <c r="J13" s="44"/>
      <c r="K13" s="44"/>
      <c r="L13" s="44"/>
    </row>
    <row r="14" spans="2:12" s="16" customFormat="1" ht="12.75" customHeight="1">
      <c r="B14" s="85"/>
      <c r="D14" s="150" t="s">
        <v>140</v>
      </c>
      <c r="E14" s="150"/>
      <c r="F14" s="44"/>
      <c r="G14" s="87"/>
      <c r="H14" s="44"/>
      <c r="I14" s="44"/>
      <c r="J14" s="44"/>
      <c r="K14" s="44"/>
      <c r="L14" s="44"/>
    </row>
    <row r="15" spans="2:12" s="16" customFormat="1" ht="12.75" customHeight="1">
      <c r="B15" s="85"/>
      <c r="D15" s="148" t="s">
        <v>141</v>
      </c>
      <c r="E15" s="148"/>
      <c r="F15" s="44"/>
      <c r="G15" s="87"/>
      <c r="H15" s="44"/>
      <c r="I15" s="44"/>
      <c r="J15" s="44"/>
      <c r="K15" s="44"/>
      <c r="L15" s="44"/>
    </row>
    <row r="16" spans="2:12" s="16" customFormat="1" ht="12.75">
      <c r="B16" s="85"/>
      <c r="D16" s="109" t="s">
        <v>142</v>
      </c>
      <c r="E16" s="99"/>
      <c r="F16" s="44"/>
      <c r="G16" s="87"/>
      <c r="H16" s="44"/>
      <c r="I16" s="44"/>
      <c r="J16" s="44"/>
      <c r="K16" s="44"/>
      <c r="L16" s="44"/>
    </row>
    <row r="17" spans="2:12" s="16" customFormat="1" ht="12.75">
      <c r="B17" s="85"/>
      <c r="D17" s="109" t="s">
        <v>143</v>
      </c>
      <c r="E17" s="99"/>
      <c r="F17" s="44"/>
      <c r="G17" s="87"/>
      <c r="H17" s="44"/>
      <c r="I17" s="44"/>
      <c r="J17" s="44"/>
      <c r="K17" s="44"/>
      <c r="L17" s="44"/>
    </row>
    <row r="18" spans="2:12" s="16" customFormat="1" ht="12.75">
      <c r="B18" s="85"/>
      <c r="D18" s="109" t="s">
        <v>144</v>
      </c>
      <c r="E18" s="99"/>
      <c r="F18" s="44"/>
      <c r="G18" s="87"/>
      <c r="H18" s="44"/>
      <c r="I18" s="44"/>
      <c r="J18" s="44"/>
      <c r="K18" s="44"/>
      <c r="L18" s="44"/>
    </row>
    <row r="19" spans="2:12" s="16" customFormat="1" ht="12.75">
      <c r="B19" s="85"/>
      <c r="D19" s="110" t="s">
        <v>149</v>
      </c>
      <c r="E19" s="110"/>
      <c r="F19" s="44"/>
      <c r="G19" s="87"/>
      <c r="H19" s="44"/>
      <c r="I19" s="44"/>
      <c r="J19" s="44"/>
      <c r="K19" s="44"/>
      <c r="L19" s="44"/>
    </row>
    <row r="20" spans="2:12" s="16" customFormat="1" ht="12.75">
      <c r="B20" s="85"/>
      <c r="D20" s="109" t="s">
        <v>150</v>
      </c>
      <c r="E20" s="110"/>
      <c r="F20" s="44"/>
      <c r="G20" s="87"/>
      <c r="H20" s="44"/>
      <c r="I20" s="44"/>
      <c r="J20" s="44"/>
      <c r="K20" s="44"/>
      <c r="L20" s="44"/>
    </row>
    <row r="21" spans="2:12" s="16" customFormat="1" ht="12.75">
      <c r="B21" s="85"/>
      <c r="D21" s="109" t="s">
        <v>151</v>
      </c>
      <c r="E21" s="99"/>
      <c r="F21" s="44"/>
      <c r="G21" s="87"/>
      <c r="H21" s="44"/>
      <c r="I21" s="44"/>
      <c r="J21" s="44"/>
      <c r="K21" s="44"/>
      <c r="L21" s="44"/>
    </row>
    <row r="22" spans="2:12" s="16" customFormat="1" ht="12.75">
      <c r="B22" s="85"/>
      <c r="D22" s="110" t="s">
        <v>145</v>
      </c>
      <c r="E22" s="110"/>
      <c r="F22" s="44"/>
      <c r="G22" s="87"/>
      <c r="H22" s="44"/>
      <c r="I22" s="44"/>
      <c r="J22" s="44"/>
      <c r="K22" s="44"/>
      <c r="L22" s="44"/>
    </row>
    <row r="23" spans="2:12" s="16" customFormat="1" ht="12.75">
      <c r="B23" s="85"/>
      <c r="D23" s="16" t="s">
        <v>134</v>
      </c>
      <c r="F23" s="44"/>
      <c r="G23" s="87"/>
      <c r="H23" s="44"/>
      <c r="I23" s="44"/>
      <c r="J23" s="44"/>
      <c r="K23" s="44"/>
      <c r="L23" s="44"/>
    </row>
    <row r="24" spans="2:12" s="16" customFormat="1" ht="12.75">
      <c r="B24" s="85"/>
      <c r="D24" s="148" t="s">
        <v>146</v>
      </c>
      <c r="E24" s="148"/>
      <c r="F24" s="44"/>
      <c r="G24" s="87"/>
      <c r="H24" s="44"/>
      <c r="I24" s="44"/>
      <c r="J24" s="44"/>
      <c r="K24" s="44"/>
      <c r="L24" s="44"/>
    </row>
    <row r="25" spans="2:12" s="16" customFormat="1" ht="12.75">
      <c r="B25" s="85"/>
      <c r="D25" s="109" t="s">
        <v>147</v>
      </c>
      <c r="E25" s="99"/>
      <c r="F25" s="44"/>
      <c r="G25" s="87"/>
      <c r="H25" s="44"/>
      <c r="I25" s="44"/>
      <c r="J25" s="44"/>
      <c r="K25" s="44"/>
      <c r="L25" s="44"/>
    </row>
    <row r="26" spans="2:12" s="16" customFormat="1" ht="12.75">
      <c r="B26" s="85"/>
      <c r="D26" s="109" t="s">
        <v>148</v>
      </c>
      <c r="E26" s="99"/>
      <c r="F26" s="44"/>
      <c r="G26" s="87"/>
      <c r="H26" s="44"/>
      <c r="I26" s="44"/>
      <c r="J26" s="44"/>
      <c r="K26" s="44"/>
      <c r="L26" s="44"/>
    </row>
    <row r="27" spans="2:12" s="16" customFormat="1" ht="12.75" customHeight="1">
      <c r="B27" s="85"/>
      <c r="D27" s="37"/>
      <c r="E27" s="38"/>
      <c r="F27" s="38"/>
      <c r="G27" s="88"/>
      <c r="H27" s="38"/>
      <c r="I27" s="38"/>
      <c r="J27" s="38"/>
      <c r="K27" s="38"/>
      <c r="L27" s="38"/>
    </row>
    <row r="28" spans="2:12" ht="25.5" customHeight="1">
      <c r="B28" s="80"/>
      <c r="D28" s="149" t="s">
        <v>21</v>
      </c>
      <c r="E28" s="149"/>
      <c r="F28" s="50"/>
      <c r="G28" s="89"/>
      <c r="H28" s="50"/>
      <c r="I28" s="50"/>
      <c r="J28" s="50"/>
      <c r="K28" s="50"/>
      <c r="L28" s="50"/>
    </row>
    <row r="29" spans="2:12" ht="12.75" customHeight="1">
      <c r="B29" s="80"/>
      <c r="D29" s="51"/>
      <c r="E29" s="51"/>
      <c r="F29" s="50"/>
      <c r="G29" s="89"/>
      <c r="H29" s="50"/>
      <c r="I29" s="50"/>
      <c r="J29" s="50"/>
      <c r="K29" s="50"/>
      <c r="L29" s="50"/>
    </row>
    <row r="30" spans="2:10" ht="12.75">
      <c r="B30" s="80"/>
      <c r="D30" s="48" t="s">
        <v>0</v>
      </c>
      <c r="E30" s="49"/>
      <c r="F30" s="46"/>
      <c r="G30" s="90"/>
      <c r="H30" s="46"/>
      <c r="I30" s="46"/>
      <c r="J30" s="46"/>
    </row>
    <row r="31" spans="2:10" ht="12.75">
      <c r="B31" s="80"/>
      <c r="D31" s="1" t="s">
        <v>1</v>
      </c>
      <c r="E31" s="47"/>
      <c r="F31" s="46"/>
      <c r="G31" s="90"/>
      <c r="H31" s="46"/>
      <c r="I31" s="46"/>
      <c r="J31" s="46"/>
    </row>
    <row r="32" spans="2:10" ht="12.75">
      <c r="B32" s="80"/>
      <c r="D32" s="1" t="s">
        <v>22</v>
      </c>
      <c r="E32" s="47"/>
      <c r="F32" s="46"/>
      <c r="G32" s="90"/>
      <c r="H32" s="46"/>
      <c r="I32" s="46"/>
      <c r="J32" s="46"/>
    </row>
    <row r="33" spans="2:10" ht="12.75">
      <c r="B33" s="80"/>
      <c r="D33" s="1" t="s">
        <v>152</v>
      </c>
      <c r="E33" s="47"/>
      <c r="F33" s="46"/>
      <c r="G33" s="90"/>
      <c r="H33" s="46"/>
      <c r="I33" s="46"/>
      <c r="J33" s="46"/>
    </row>
    <row r="34" spans="2:10" ht="12.75">
      <c r="B34" s="80"/>
      <c r="D34" s="1" t="s">
        <v>2</v>
      </c>
      <c r="E34" s="47"/>
      <c r="F34" s="46"/>
      <c r="G34" s="90"/>
      <c r="H34" s="46"/>
      <c r="I34" s="46"/>
      <c r="J34" s="46"/>
    </row>
    <row r="35" spans="2:10" ht="12.75">
      <c r="B35" s="80"/>
      <c r="D35" s="1" t="s">
        <v>3</v>
      </c>
      <c r="E35" s="47"/>
      <c r="F35" s="46"/>
      <c r="G35" s="90"/>
      <c r="H35" s="46"/>
      <c r="I35" s="46"/>
      <c r="J35" s="46"/>
    </row>
    <row r="36" spans="2:7" ht="12.75">
      <c r="B36" s="80"/>
      <c r="G36" s="80"/>
    </row>
    <row r="37" spans="2:7" ht="12.75">
      <c r="B37" s="80"/>
      <c r="D37" s="70" t="s">
        <v>84</v>
      </c>
      <c r="E37" s="70" t="s">
        <v>83</v>
      </c>
      <c r="G37" s="80"/>
    </row>
    <row r="38" spans="2:7" ht="12.75">
      <c r="B38" s="80"/>
      <c r="D38" s="17"/>
      <c r="G38" s="80"/>
    </row>
    <row r="39" spans="2:7" ht="12.75">
      <c r="B39" s="80"/>
      <c r="C39" s="80"/>
      <c r="D39" s="80"/>
      <c r="E39" s="80"/>
      <c r="F39" s="80"/>
      <c r="G39" s="80"/>
    </row>
    <row r="40" spans="2:7" ht="12.75">
      <c r="B40" s="80"/>
      <c r="C40" s="80"/>
      <c r="D40" s="80"/>
      <c r="E40" s="80"/>
      <c r="F40" s="80"/>
      <c r="G40" s="80"/>
    </row>
  </sheetData>
  <mergeCells count="6">
    <mergeCell ref="D7:E7"/>
    <mergeCell ref="D13:E13"/>
    <mergeCell ref="D28:E28"/>
    <mergeCell ref="D15:E15"/>
    <mergeCell ref="D24:E24"/>
    <mergeCell ref="D14:E14"/>
  </mergeCells>
  <hyperlinks>
    <hyperlink ref="D37" location="Definitions!A1" display="&lt;&lt;Return to previous page"/>
    <hyperlink ref="E37" location="'Rating Form'!A1" display="Continue&gt;&gt;"/>
  </hyperlinks>
  <printOptions/>
  <pageMargins left="0.75" right="0.75" top="1" bottom="1"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4.xml><?xml version="1.0" encoding="utf-8"?>
<worksheet xmlns="http://schemas.openxmlformats.org/spreadsheetml/2006/main" xmlns:r="http://schemas.openxmlformats.org/officeDocument/2006/relationships">
  <dimension ref="B2:M65"/>
  <sheetViews>
    <sheetView showGridLines="0" showRowColHeaders="0" workbookViewId="0" topLeftCell="A1">
      <selection activeCell="G8" sqref="G8:H8"/>
    </sheetView>
  </sheetViews>
  <sheetFormatPr defaultColWidth="11.421875" defaultRowHeight="12.75"/>
  <cols>
    <col min="1" max="1" width="9.140625" style="0" customWidth="1"/>
    <col min="2" max="2" width="6.7109375" style="22" customWidth="1"/>
    <col min="3" max="3" width="9.140625" style="0" customWidth="1"/>
    <col min="4" max="4" width="22.7109375" style="0" customWidth="1"/>
    <col min="5" max="11" width="9.140625" style="0" customWidth="1"/>
    <col min="12" max="12" width="2.7109375" style="0" customWidth="1"/>
    <col min="13" max="13" width="6.7109375" style="22" customWidth="1"/>
    <col min="14" max="16384" width="9.140625" style="0" customWidth="1"/>
  </cols>
  <sheetData>
    <row r="2" spans="2:13" ht="12.75">
      <c r="B2" s="21"/>
      <c r="C2" s="21"/>
      <c r="D2" s="21"/>
      <c r="E2" s="21"/>
      <c r="F2" s="21"/>
      <c r="G2" s="21"/>
      <c r="H2" s="21"/>
      <c r="I2" s="21"/>
      <c r="J2" s="21"/>
      <c r="K2" s="21"/>
      <c r="L2" s="21"/>
      <c r="M2" s="21"/>
    </row>
    <row r="3" spans="2:13" ht="13.5" thickBot="1">
      <c r="B3" s="92"/>
      <c r="C3" s="21"/>
      <c r="D3" s="21"/>
      <c r="E3" s="21"/>
      <c r="F3" s="21"/>
      <c r="G3" s="21"/>
      <c r="H3" s="21"/>
      <c r="I3" s="21"/>
      <c r="J3" s="21"/>
      <c r="K3" s="21"/>
      <c r="L3" s="21"/>
      <c r="M3" s="92"/>
    </row>
    <row r="4" spans="2:13" ht="12.75">
      <c r="B4" s="80"/>
      <c r="C4" s="22"/>
      <c r="D4" s="22"/>
      <c r="E4" s="22"/>
      <c r="F4" s="22"/>
      <c r="G4" s="22"/>
      <c r="H4" s="22"/>
      <c r="I4" s="22"/>
      <c r="J4" s="22"/>
      <c r="K4" s="22"/>
      <c r="L4" s="22"/>
      <c r="M4" s="80"/>
    </row>
    <row r="5" spans="2:13" ht="18">
      <c r="B5" s="80"/>
      <c r="C5" s="22"/>
      <c r="D5" s="74" t="s">
        <v>71</v>
      </c>
      <c r="K5" s="22"/>
      <c r="L5" s="22"/>
      <c r="M5" s="80"/>
    </row>
    <row r="6" spans="2:13" ht="12.75" customHeight="1">
      <c r="B6" s="80"/>
      <c r="C6" s="22"/>
      <c r="D6" s="64"/>
      <c r="K6" s="22"/>
      <c r="L6" s="22"/>
      <c r="M6" s="80"/>
    </row>
    <row r="7" spans="2:13" ht="43.5" customHeight="1">
      <c r="B7" s="80"/>
      <c r="C7" s="22"/>
      <c r="D7" s="151" t="s">
        <v>111</v>
      </c>
      <c r="E7" s="151"/>
      <c r="F7" s="151"/>
      <c r="G7" s="151"/>
      <c r="H7" s="151"/>
      <c r="I7" s="151"/>
      <c r="J7" s="151"/>
      <c r="K7" s="151"/>
      <c r="L7" s="22"/>
      <c r="M7" s="80"/>
    </row>
    <row r="8" spans="2:13" ht="12.75" customHeight="1">
      <c r="B8" s="80"/>
      <c r="C8" s="25"/>
      <c r="D8" s="156" t="s">
        <v>84</v>
      </c>
      <c r="E8" s="156"/>
      <c r="F8" s="156"/>
      <c r="G8" s="155" t="s">
        <v>83</v>
      </c>
      <c r="H8" s="155"/>
      <c r="K8" s="26"/>
      <c r="L8" s="26"/>
      <c r="M8" s="80"/>
    </row>
    <row r="9" spans="2:13" ht="12.75" customHeight="1">
      <c r="B9" s="80"/>
      <c r="C9" s="25"/>
      <c r="D9" s="36"/>
      <c r="E9" s="36"/>
      <c r="K9" s="26"/>
      <c r="L9" s="26"/>
      <c r="M9" s="80"/>
    </row>
    <row r="10" spans="2:13" ht="12.75">
      <c r="B10" s="80"/>
      <c r="C10" s="80"/>
      <c r="D10" s="80"/>
      <c r="E10" s="80"/>
      <c r="F10" s="80"/>
      <c r="G10" s="80"/>
      <c r="H10" s="80"/>
      <c r="I10" s="80"/>
      <c r="J10" s="80"/>
      <c r="K10" s="80"/>
      <c r="L10" s="80"/>
      <c r="M10" s="80"/>
    </row>
    <row r="11" spans="2:13" ht="18.75">
      <c r="B11" s="80"/>
      <c r="C11" s="76"/>
      <c r="D11" s="76"/>
      <c r="E11" s="76"/>
      <c r="F11" s="76"/>
      <c r="G11" s="76"/>
      <c r="H11" s="76"/>
      <c r="I11" s="76"/>
      <c r="J11" s="76"/>
      <c r="K11" s="76"/>
      <c r="L11" s="76"/>
      <c r="M11" s="80"/>
    </row>
    <row r="12" spans="2:13" ht="38.25" customHeight="1">
      <c r="B12" s="80"/>
      <c r="C12" s="77"/>
      <c r="D12" s="154" t="s">
        <v>95</v>
      </c>
      <c r="E12" s="154"/>
      <c r="F12" s="154"/>
      <c r="G12" s="154"/>
      <c r="H12" s="154"/>
      <c r="I12" s="154"/>
      <c r="J12" s="154"/>
      <c r="K12" s="77"/>
      <c r="L12" s="77"/>
      <c r="M12" s="80"/>
    </row>
    <row r="13" spans="2:13" ht="12.75" customHeight="1">
      <c r="B13" s="80"/>
      <c r="C13" s="4"/>
      <c r="D13" s="4"/>
      <c r="E13" s="4"/>
      <c r="F13" s="4"/>
      <c r="G13" s="4"/>
      <c r="H13" s="4"/>
      <c r="I13" s="4"/>
      <c r="J13" s="4"/>
      <c r="K13" s="4"/>
      <c r="L13" s="4"/>
      <c r="M13" s="80"/>
    </row>
    <row r="14" spans="2:13" ht="12.75">
      <c r="B14" s="80"/>
      <c r="C14" s="4"/>
      <c r="D14" s="4"/>
      <c r="E14" s="4"/>
      <c r="F14" s="153" t="str">
        <f>IF(ISBLANK(Categories!E30),Categories!D30,Categories!E30)</f>
        <v>Governance</v>
      </c>
      <c r="G14" s="153"/>
      <c r="H14" s="28"/>
      <c r="I14" s="28"/>
      <c r="J14" s="4"/>
      <c r="K14" s="4"/>
      <c r="L14" s="4"/>
      <c r="M14" s="80"/>
    </row>
    <row r="15" spans="2:13" ht="12.75">
      <c r="B15" s="80"/>
      <c r="C15" s="4"/>
      <c r="D15" s="4"/>
      <c r="E15" s="4"/>
      <c r="F15" s="4"/>
      <c r="G15" s="4"/>
      <c r="H15" s="4"/>
      <c r="I15" s="4"/>
      <c r="J15" s="4"/>
      <c r="K15" s="4"/>
      <c r="L15" s="4"/>
      <c r="M15" s="80"/>
    </row>
    <row r="16" spans="2:13" ht="12.75">
      <c r="B16" s="80"/>
      <c r="C16" s="4"/>
      <c r="D16" s="4"/>
      <c r="E16" s="4"/>
      <c r="F16" s="4"/>
      <c r="G16" s="4"/>
      <c r="H16" s="4"/>
      <c r="I16" s="4"/>
      <c r="J16" s="4"/>
      <c r="K16" s="4"/>
      <c r="L16" s="4"/>
      <c r="M16" s="80"/>
    </row>
    <row r="17" spans="2:13" ht="12.75">
      <c r="B17" s="80"/>
      <c r="C17" s="4"/>
      <c r="D17" s="4"/>
      <c r="E17" s="4"/>
      <c r="F17" s="4"/>
      <c r="G17" s="4"/>
      <c r="H17" s="4"/>
      <c r="I17" s="4"/>
      <c r="J17" s="4"/>
      <c r="K17" s="4"/>
      <c r="L17" s="4"/>
      <c r="M17" s="80"/>
    </row>
    <row r="18" spans="2:13" ht="12.75">
      <c r="B18" s="80"/>
      <c r="C18" s="4"/>
      <c r="D18" s="4"/>
      <c r="E18" s="4"/>
      <c r="F18" s="4"/>
      <c r="G18" s="4"/>
      <c r="H18" s="4"/>
      <c r="I18" s="4"/>
      <c r="J18" s="4"/>
      <c r="K18" s="4"/>
      <c r="L18" s="4"/>
      <c r="M18" s="80"/>
    </row>
    <row r="19" spans="2:13" ht="12.75">
      <c r="B19" s="80"/>
      <c r="C19" s="4"/>
      <c r="D19" s="4"/>
      <c r="E19" s="4"/>
      <c r="F19" s="4"/>
      <c r="G19" s="4"/>
      <c r="H19" s="4"/>
      <c r="I19" s="4"/>
      <c r="J19" s="4"/>
      <c r="K19" s="4"/>
      <c r="L19" s="4"/>
      <c r="M19" s="80"/>
    </row>
    <row r="20" spans="2:13" ht="12.75">
      <c r="B20" s="80"/>
      <c r="E20" s="28"/>
      <c r="F20" s="4"/>
      <c r="G20" s="4"/>
      <c r="H20" s="4"/>
      <c r="I20" s="4"/>
      <c r="J20" s="4"/>
      <c r="K20" s="28"/>
      <c r="L20" s="28"/>
      <c r="M20" s="80"/>
    </row>
    <row r="21" spans="2:13" ht="12.75">
      <c r="B21" s="80"/>
      <c r="C21" s="153" t="str">
        <f>IF(ISBLANK(Categories!E35),Categories!D35,Categories!E35)</f>
        <v>Fund Development</v>
      </c>
      <c r="D21" s="153"/>
      <c r="E21" s="4"/>
      <c r="F21" s="4"/>
      <c r="G21" s="4"/>
      <c r="H21" s="4"/>
      <c r="J21" s="28" t="str">
        <f>IF(ISBLANK(Categories!E31),Categories!D31,Categories!E31)</f>
        <v>Management</v>
      </c>
      <c r="K21" s="4"/>
      <c r="L21" s="4"/>
      <c r="M21" s="80"/>
    </row>
    <row r="22" spans="2:13" ht="12.75">
      <c r="B22" s="80"/>
      <c r="C22" s="4"/>
      <c r="D22" s="4"/>
      <c r="E22" s="4"/>
      <c r="F22" s="4"/>
      <c r="G22" s="4"/>
      <c r="H22" s="4"/>
      <c r="I22" s="4"/>
      <c r="J22" s="4"/>
      <c r="K22" s="4"/>
      <c r="L22" s="4"/>
      <c r="M22" s="80"/>
    </row>
    <row r="23" spans="2:13" ht="12.75">
      <c r="B23" s="80"/>
      <c r="C23" s="4"/>
      <c r="D23" s="4"/>
      <c r="E23" s="4"/>
      <c r="F23" s="4"/>
      <c r="G23" s="4"/>
      <c r="H23" s="4"/>
      <c r="I23" s="4"/>
      <c r="J23" s="4"/>
      <c r="K23" s="4"/>
      <c r="L23" s="4"/>
      <c r="M23" s="80"/>
    </row>
    <row r="24" spans="2:13" ht="12.75">
      <c r="B24" s="80"/>
      <c r="C24" s="4"/>
      <c r="D24" s="4"/>
      <c r="E24" s="4"/>
      <c r="F24" s="4"/>
      <c r="G24" s="4"/>
      <c r="H24" s="4"/>
      <c r="I24" s="4"/>
      <c r="J24" s="4"/>
      <c r="K24" s="4"/>
      <c r="L24" s="4"/>
      <c r="M24" s="80"/>
    </row>
    <row r="25" spans="2:13" ht="12.75">
      <c r="B25" s="80"/>
      <c r="C25" s="4"/>
      <c r="D25" s="4"/>
      <c r="E25" s="4"/>
      <c r="F25" s="4"/>
      <c r="G25" s="4"/>
      <c r="H25" s="4"/>
      <c r="I25" s="4"/>
      <c r="J25" s="4"/>
      <c r="K25" s="4"/>
      <c r="L25" s="4"/>
      <c r="M25" s="80"/>
    </row>
    <row r="26" spans="2:13" ht="12.75">
      <c r="B26" s="80"/>
      <c r="C26" s="4"/>
      <c r="D26" s="4"/>
      <c r="E26" s="4"/>
      <c r="F26" s="4"/>
      <c r="G26" s="4"/>
      <c r="H26" s="4"/>
      <c r="I26" s="4"/>
      <c r="J26" s="4"/>
      <c r="K26" s="4"/>
      <c r="L26" s="4"/>
      <c r="M26" s="80"/>
    </row>
    <row r="27" spans="2:13" ht="12.75">
      <c r="B27" s="80"/>
      <c r="C27" s="4"/>
      <c r="D27" s="4"/>
      <c r="E27" s="4"/>
      <c r="F27" s="4"/>
      <c r="G27" s="4"/>
      <c r="H27" s="4"/>
      <c r="I27" s="4"/>
      <c r="J27" s="4"/>
      <c r="K27" s="4"/>
      <c r="L27" s="4"/>
      <c r="M27" s="80"/>
    </row>
    <row r="28" spans="2:13" ht="12.75">
      <c r="B28" s="80"/>
      <c r="C28" s="4"/>
      <c r="D28" s="4"/>
      <c r="E28" s="4"/>
      <c r="F28" s="4"/>
      <c r="G28" s="4"/>
      <c r="H28" s="4"/>
      <c r="I28" s="4"/>
      <c r="J28" s="4"/>
      <c r="K28" s="4"/>
      <c r="L28" s="4"/>
      <c r="M28" s="80"/>
    </row>
    <row r="29" spans="2:13" ht="12.75">
      <c r="B29" s="80"/>
      <c r="C29" s="4"/>
      <c r="D29" s="4"/>
      <c r="E29" s="4"/>
      <c r="F29" s="4"/>
      <c r="G29" s="4"/>
      <c r="H29" s="4"/>
      <c r="I29" s="4"/>
      <c r="J29" s="4"/>
      <c r="K29" s="4"/>
      <c r="L29" s="4"/>
      <c r="M29" s="80"/>
    </row>
    <row r="30" spans="2:13" ht="12.75">
      <c r="B30" s="80"/>
      <c r="C30" s="4"/>
      <c r="D30" s="4"/>
      <c r="E30" s="4"/>
      <c r="F30" s="4"/>
      <c r="G30" s="4"/>
      <c r="H30" s="4"/>
      <c r="I30" s="4"/>
      <c r="J30" s="4"/>
      <c r="K30" s="4"/>
      <c r="L30" s="4"/>
      <c r="M30" s="80"/>
    </row>
    <row r="31" spans="2:13" ht="12.75">
      <c r="B31" s="80"/>
      <c r="C31" s="4"/>
      <c r="D31" s="4"/>
      <c r="E31" s="4"/>
      <c r="F31" s="4"/>
      <c r="G31" s="4"/>
      <c r="H31" s="4"/>
      <c r="I31" s="4"/>
      <c r="J31" s="4"/>
      <c r="K31" s="4"/>
      <c r="L31" s="4"/>
      <c r="M31" s="80"/>
    </row>
    <row r="32" spans="2:13" ht="12.75">
      <c r="B32" s="80"/>
      <c r="C32" s="4"/>
      <c r="D32" s="4"/>
      <c r="E32" s="4"/>
      <c r="F32" s="4"/>
      <c r="G32" s="4"/>
      <c r="H32" s="4"/>
      <c r="I32" s="4"/>
      <c r="J32" s="4"/>
      <c r="K32" s="4"/>
      <c r="L32" s="4"/>
      <c r="M32" s="80"/>
    </row>
    <row r="33" spans="2:13" ht="12.75">
      <c r="B33" s="80"/>
      <c r="C33" s="4"/>
      <c r="D33" s="4"/>
      <c r="E33" s="4"/>
      <c r="F33" s="4"/>
      <c r="G33" s="4"/>
      <c r="H33" s="4"/>
      <c r="I33" s="4"/>
      <c r="J33" s="4"/>
      <c r="K33" s="4"/>
      <c r="L33" s="4"/>
      <c r="M33" s="80"/>
    </row>
    <row r="34" spans="2:13" ht="12.75">
      <c r="B34" s="80"/>
      <c r="C34" s="11"/>
      <c r="D34" s="98" t="str">
        <f>IF(ISBLANK(Categories!E34),Categories!D34,Categories!E34)</f>
        <v>Visibility</v>
      </c>
      <c r="E34" s="4"/>
      <c r="F34" s="4"/>
      <c r="G34" s="4"/>
      <c r="H34" s="4"/>
      <c r="I34" s="152" t="str">
        <f>IF(ISBLANK(Categories!E32),Categories!D32,Categories!E32)</f>
        <v>Community Leadership</v>
      </c>
      <c r="J34" s="152"/>
      <c r="K34" s="152"/>
      <c r="L34" s="106"/>
      <c r="M34" s="80"/>
    </row>
    <row r="35" spans="2:13" ht="12.75">
      <c r="B35" s="80"/>
      <c r="C35" s="4"/>
      <c r="D35" s="4"/>
      <c r="E35" s="4"/>
      <c r="F35" s="4"/>
      <c r="G35" s="4"/>
      <c r="H35" s="4"/>
      <c r="I35" s="4"/>
      <c r="J35" s="4"/>
      <c r="K35" s="4"/>
      <c r="L35" s="4"/>
      <c r="M35" s="80"/>
    </row>
    <row r="36" spans="2:13" ht="12.75">
      <c r="B36" s="80"/>
      <c r="C36" s="4"/>
      <c r="D36" s="4"/>
      <c r="E36" s="4"/>
      <c r="F36" s="4"/>
      <c r="G36" s="4"/>
      <c r="H36" s="4"/>
      <c r="I36" s="4"/>
      <c r="J36" s="4"/>
      <c r="K36" s="4"/>
      <c r="L36" s="4"/>
      <c r="M36" s="80"/>
    </row>
    <row r="37" spans="2:13" ht="12.75">
      <c r="B37" s="80"/>
      <c r="C37" s="4"/>
      <c r="D37" s="4"/>
      <c r="E37" s="4"/>
      <c r="F37" s="4"/>
      <c r="G37" s="4"/>
      <c r="H37" s="4"/>
      <c r="I37" s="4"/>
      <c r="J37" s="4"/>
      <c r="K37" s="4"/>
      <c r="L37" s="4"/>
      <c r="M37" s="80"/>
    </row>
    <row r="38" spans="2:13" ht="12.75">
      <c r="B38" s="80"/>
      <c r="C38" s="4"/>
      <c r="D38" s="28"/>
      <c r="E38" s="28"/>
      <c r="F38" s="4"/>
      <c r="G38" s="4"/>
      <c r="H38" s="4"/>
      <c r="I38" s="4"/>
      <c r="J38" s="4"/>
      <c r="K38" s="4"/>
      <c r="L38" s="4"/>
      <c r="M38" s="80"/>
    </row>
    <row r="39" spans="2:13" ht="12.75">
      <c r="B39" s="80"/>
      <c r="C39" s="4"/>
      <c r="D39" s="4"/>
      <c r="E39" s="4"/>
      <c r="F39" s="4"/>
      <c r="G39" s="4"/>
      <c r="H39" s="4"/>
      <c r="I39" s="4"/>
      <c r="J39" s="4"/>
      <c r="K39" s="4"/>
      <c r="L39" s="4"/>
      <c r="M39" s="80"/>
    </row>
    <row r="40" spans="2:13" ht="12.75">
      <c r="B40" s="80"/>
      <c r="C40" s="4"/>
      <c r="D40" s="4"/>
      <c r="F40" s="28" t="str">
        <f>IF(ISBLANK(Categories!E33),Categories!D33,Categories!E33)</f>
        <v>Grants/Programs/Projects</v>
      </c>
      <c r="G40" s="28"/>
      <c r="H40" s="28"/>
      <c r="I40" s="28"/>
      <c r="J40" s="4"/>
      <c r="K40" s="4"/>
      <c r="L40" s="4"/>
      <c r="M40" s="80"/>
    </row>
    <row r="41" spans="2:13" ht="12.75">
      <c r="B41" s="80"/>
      <c r="C41" s="11"/>
      <c r="D41" s="11"/>
      <c r="E41" s="11"/>
      <c r="F41" s="11"/>
      <c r="G41" s="11"/>
      <c r="H41" s="11"/>
      <c r="I41" s="11"/>
      <c r="J41" s="11"/>
      <c r="K41" s="11"/>
      <c r="L41" s="11"/>
      <c r="M41" s="80"/>
    </row>
    <row r="42" spans="2:13" s="22" customFormat="1" ht="12.75">
      <c r="B42" s="91"/>
      <c r="C42" s="78"/>
      <c r="D42" s="29" t="str">
        <f>IF(ISBLANK(Categories!E30),Categories!D30,Categories!E30)</f>
        <v>Governance</v>
      </c>
      <c r="E42" s="103" t="s">
        <v>117</v>
      </c>
      <c r="F42" s="102"/>
      <c r="G42" s="102"/>
      <c r="H42" s="102"/>
      <c r="I42" s="102"/>
      <c r="J42" s="102"/>
      <c r="K42" s="78"/>
      <c r="L42" s="78"/>
      <c r="M42" s="91"/>
    </row>
    <row r="43" spans="2:13" s="22" customFormat="1" ht="12.75">
      <c r="B43" s="91"/>
      <c r="C43" s="78"/>
      <c r="D43" s="29"/>
      <c r="E43" s="101" t="s">
        <v>118</v>
      </c>
      <c r="F43" s="102"/>
      <c r="G43" s="102"/>
      <c r="H43" s="102"/>
      <c r="I43" s="102"/>
      <c r="J43" s="102"/>
      <c r="K43" s="78"/>
      <c r="L43" s="78"/>
      <c r="M43" s="91"/>
    </row>
    <row r="44" spans="2:13" s="22" customFormat="1" ht="12.75">
      <c r="B44" s="91"/>
      <c r="C44" s="78"/>
      <c r="D44" s="29"/>
      <c r="E44" s="101" t="s">
        <v>119</v>
      </c>
      <c r="F44" s="102"/>
      <c r="G44" s="102"/>
      <c r="H44" s="102"/>
      <c r="I44" s="102"/>
      <c r="J44" s="102"/>
      <c r="K44" s="78"/>
      <c r="L44" s="78"/>
      <c r="M44" s="91"/>
    </row>
    <row r="45" spans="2:13" s="22" customFormat="1" ht="12.75">
      <c r="B45" s="91"/>
      <c r="C45" s="78"/>
      <c r="D45" s="29"/>
      <c r="E45" s="101" t="s">
        <v>120</v>
      </c>
      <c r="F45" s="102"/>
      <c r="G45" s="102"/>
      <c r="H45" s="102"/>
      <c r="I45" s="102"/>
      <c r="J45" s="102"/>
      <c r="K45" s="78"/>
      <c r="L45" s="78"/>
      <c r="M45" s="91"/>
    </row>
    <row r="46" spans="2:13" s="22" customFormat="1" ht="12.75">
      <c r="B46" s="91"/>
      <c r="C46" s="78"/>
      <c r="D46" s="29"/>
      <c r="E46" s="105" t="s">
        <v>121</v>
      </c>
      <c r="F46" s="102"/>
      <c r="G46" s="102"/>
      <c r="H46" s="102"/>
      <c r="I46" s="102"/>
      <c r="J46" s="102"/>
      <c r="K46" s="78"/>
      <c r="L46" s="78"/>
      <c r="M46" s="91"/>
    </row>
    <row r="47" spans="2:13" s="27" customFormat="1" ht="12.75">
      <c r="B47" s="91"/>
      <c r="C47" s="79"/>
      <c r="D47" s="30" t="str">
        <f>IF(ISBLANK(Categories!E31),Categories!D31,Categories!E31)</f>
        <v>Management</v>
      </c>
      <c r="E47" s="101" t="s">
        <v>122</v>
      </c>
      <c r="F47" s="102"/>
      <c r="G47" s="102"/>
      <c r="H47" s="102"/>
      <c r="I47" s="102"/>
      <c r="J47" s="102"/>
      <c r="K47" s="79"/>
      <c r="L47" s="79"/>
      <c r="M47" s="91"/>
    </row>
    <row r="48" spans="2:13" s="27" customFormat="1" ht="12.75">
      <c r="B48" s="91"/>
      <c r="C48" s="79"/>
      <c r="D48" s="30"/>
      <c r="E48" s="101" t="s">
        <v>123</v>
      </c>
      <c r="F48" s="102"/>
      <c r="G48" s="102"/>
      <c r="H48" s="102"/>
      <c r="I48" s="102"/>
      <c r="J48" s="102"/>
      <c r="K48" s="79"/>
      <c r="L48" s="79"/>
      <c r="M48" s="91"/>
    </row>
    <row r="49" spans="2:13" s="27" customFormat="1" ht="12.75">
      <c r="B49" s="91"/>
      <c r="C49" s="79"/>
      <c r="D49" s="30"/>
      <c r="E49" s="101" t="s">
        <v>124</v>
      </c>
      <c r="F49" s="102"/>
      <c r="G49" s="102"/>
      <c r="H49" s="102"/>
      <c r="I49" s="102"/>
      <c r="J49" s="102"/>
      <c r="K49" s="79"/>
      <c r="L49" s="79"/>
      <c r="M49" s="91"/>
    </row>
    <row r="50" spans="2:13" s="27" customFormat="1" ht="12.75">
      <c r="B50" s="91"/>
      <c r="C50" s="79"/>
      <c r="D50" s="30" t="str">
        <f>IF(ISBLANK(Categories!E32),Categories!D32,Categories!E32)</f>
        <v>Community Leadership</v>
      </c>
      <c r="E50" s="104" t="s">
        <v>115</v>
      </c>
      <c r="F50" s="32"/>
      <c r="G50" s="32"/>
      <c r="H50" s="32"/>
      <c r="I50" s="32"/>
      <c r="J50" s="32"/>
      <c r="K50" s="79"/>
      <c r="L50" s="79"/>
      <c r="M50" s="91"/>
    </row>
    <row r="51" spans="2:13" s="27" customFormat="1" ht="12.75">
      <c r="B51" s="91"/>
      <c r="C51" s="79"/>
      <c r="D51" s="30"/>
      <c r="E51" s="104" t="s">
        <v>116</v>
      </c>
      <c r="F51" s="32"/>
      <c r="G51" s="32"/>
      <c r="H51" s="32"/>
      <c r="I51" s="32"/>
      <c r="J51" s="32"/>
      <c r="K51" s="79"/>
      <c r="L51" s="79"/>
      <c r="M51" s="91"/>
    </row>
    <row r="52" spans="2:13" s="27" customFormat="1" ht="12.75">
      <c r="B52" s="91"/>
      <c r="C52" s="79"/>
      <c r="D52" s="30"/>
      <c r="E52" s="104" t="s">
        <v>125</v>
      </c>
      <c r="F52" s="32"/>
      <c r="G52" s="32"/>
      <c r="H52" s="32"/>
      <c r="I52" s="32"/>
      <c r="J52" s="32"/>
      <c r="K52" s="79"/>
      <c r="L52" s="79"/>
      <c r="M52" s="91"/>
    </row>
    <row r="53" spans="2:13" s="27" customFormat="1" ht="12.75">
      <c r="B53" s="91"/>
      <c r="C53" s="79"/>
      <c r="D53" s="30"/>
      <c r="E53" s="104" t="s">
        <v>126</v>
      </c>
      <c r="F53" s="32"/>
      <c r="G53" s="32"/>
      <c r="H53" s="32"/>
      <c r="I53" s="32"/>
      <c r="J53" s="32"/>
      <c r="K53" s="79"/>
      <c r="L53" s="79"/>
      <c r="M53" s="91"/>
    </row>
    <row r="54" spans="2:13" s="27" customFormat="1" ht="12.75">
      <c r="B54" s="91"/>
      <c r="C54" s="79"/>
      <c r="D54" s="30" t="str">
        <f>IF(ISBLANK(Categories!E33),Categories!D33,Categories!E33)</f>
        <v>Grants/Programs/Projects</v>
      </c>
      <c r="E54" s="104" t="s">
        <v>127</v>
      </c>
      <c r="F54" s="32"/>
      <c r="G54" s="32"/>
      <c r="H54" s="32"/>
      <c r="I54" s="32"/>
      <c r="J54" s="32"/>
      <c r="K54" s="79"/>
      <c r="L54" s="79"/>
      <c r="M54" s="91"/>
    </row>
    <row r="55" spans="2:13" s="27" customFormat="1" ht="12.75">
      <c r="B55" s="91"/>
      <c r="C55" s="79"/>
      <c r="D55" s="30"/>
      <c r="E55" s="104" t="s">
        <v>128</v>
      </c>
      <c r="F55" s="32"/>
      <c r="G55" s="32"/>
      <c r="H55" s="32"/>
      <c r="I55" s="32"/>
      <c r="J55" s="32"/>
      <c r="K55" s="79"/>
      <c r="L55" s="79"/>
      <c r="M55" s="91"/>
    </row>
    <row r="56" spans="2:13" s="27" customFormat="1" ht="12.75">
      <c r="B56" s="91"/>
      <c r="C56" s="79"/>
      <c r="D56" s="30"/>
      <c r="E56" s="104" t="s">
        <v>129</v>
      </c>
      <c r="F56" s="32"/>
      <c r="G56" s="32"/>
      <c r="H56" s="32"/>
      <c r="I56" s="32"/>
      <c r="J56" s="32"/>
      <c r="K56" s="79"/>
      <c r="L56" s="79"/>
      <c r="M56" s="91"/>
    </row>
    <row r="57" spans="2:13" s="27" customFormat="1" ht="12.75">
      <c r="B57" s="91"/>
      <c r="C57" s="79"/>
      <c r="D57" s="30" t="str">
        <f>IF(ISBLANK(Categories!E34),Categories!D34,Categories!E34)</f>
        <v>Visibility</v>
      </c>
      <c r="E57" s="104" t="s">
        <v>130</v>
      </c>
      <c r="F57" s="32"/>
      <c r="G57" s="32"/>
      <c r="H57" s="32"/>
      <c r="I57" s="32"/>
      <c r="J57" s="32"/>
      <c r="K57" s="79"/>
      <c r="L57" s="79"/>
      <c r="M57" s="91"/>
    </row>
    <row r="58" spans="2:13" s="27" customFormat="1" ht="12.75">
      <c r="B58" s="91"/>
      <c r="C58" s="79"/>
      <c r="D58" s="30"/>
      <c r="E58" s="104" t="s">
        <v>134</v>
      </c>
      <c r="F58" s="32"/>
      <c r="G58" s="32"/>
      <c r="H58" s="32"/>
      <c r="I58" s="32"/>
      <c r="J58" s="32"/>
      <c r="K58" s="79"/>
      <c r="L58" s="79"/>
      <c r="M58" s="91"/>
    </row>
    <row r="59" spans="2:13" s="27" customFormat="1" ht="12.75">
      <c r="B59" s="91"/>
      <c r="C59" s="79"/>
      <c r="D59" s="30" t="str">
        <f>IF(ISBLANK(Categories!E35),Categories!D35,Categories!E35)</f>
        <v>Fund Development</v>
      </c>
      <c r="E59" s="104" t="s">
        <v>131</v>
      </c>
      <c r="F59" s="32"/>
      <c r="G59" s="32"/>
      <c r="H59" s="32"/>
      <c r="I59" s="32"/>
      <c r="J59" s="32"/>
      <c r="K59" s="79"/>
      <c r="L59" s="79"/>
      <c r="M59" s="91"/>
    </row>
    <row r="60" spans="2:13" s="27" customFormat="1" ht="12.75">
      <c r="B60" s="91"/>
      <c r="C60" s="79"/>
      <c r="D60" s="30"/>
      <c r="E60" s="104" t="s">
        <v>133</v>
      </c>
      <c r="F60" s="32"/>
      <c r="G60" s="32"/>
      <c r="H60" s="32"/>
      <c r="I60" s="32"/>
      <c r="J60" s="32"/>
      <c r="K60" s="79"/>
      <c r="L60" s="79"/>
      <c r="M60" s="91"/>
    </row>
    <row r="61" spans="2:13" s="27" customFormat="1" ht="12.75">
      <c r="B61" s="91"/>
      <c r="C61" s="79"/>
      <c r="D61" s="30"/>
      <c r="E61" s="104" t="s">
        <v>132</v>
      </c>
      <c r="F61" s="32"/>
      <c r="G61" s="32"/>
      <c r="H61" s="32"/>
      <c r="I61" s="32"/>
      <c r="J61" s="32"/>
      <c r="K61" s="79"/>
      <c r="L61" s="79"/>
      <c r="M61" s="91"/>
    </row>
    <row r="62" spans="2:13" s="27" customFormat="1" ht="12.75" customHeight="1">
      <c r="B62" s="80"/>
      <c r="C62" s="4"/>
      <c r="D62" s="4"/>
      <c r="E62" s="4"/>
      <c r="F62" s="4"/>
      <c r="G62" s="4"/>
      <c r="H62" s="4"/>
      <c r="I62" s="4"/>
      <c r="J62" s="4"/>
      <c r="K62" s="4"/>
      <c r="L62" s="4"/>
      <c r="M62" s="80"/>
    </row>
    <row r="63" spans="2:13" ht="12.75">
      <c r="B63" s="80"/>
      <c r="C63" s="80"/>
      <c r="D63" s="80"/>
      <c r="E63" s="80"/>
      <c r="F63" s="80"/>
      <c r="G63" s="80"/>
      <c r="H63" s="80"/>
      <c r="I63" s="80"/>
      <c r="J63" s="80"/>
      <c r="K63" s="80"/>
      <c r="L63" s="80"/>
      <c r="M63" s="80"/>
    </row>
    <row r="64" spans="2:13" ht="12.75">
      <c r="B64" s="80"/>
      <c r="C64" s="80"/>
      <c r="D64" s="80"/>
      <c r="E64" s="80"/>
      <c r="F64" s="80"/>
      <c r="G64" s="80"/>
      <c r="H64" s="80"/>
      <c r="I64" s="80"/>
      <c r="J64" s="80"/>
      <c r="K64" s="80"/>
      <c r="L64" s="80"/>
      <c r="M64" s="80"/>
    </row>
    <row r="65" spans="2:13" ht="12.75">
      <c r="B65"/>
      <c r="M65"/>
    </row>
  </sheetData>
  <mergeCells count="7">
    <mergeCell ref="D7:K7"/>
    <mergeCell ref="I34:K34"/>
    <mergeCell ref="F14:G14"/>
    <mergeCell ref="D12:J12"/>
    <mergeCell ref="G8:H8"/>
    <mergeCell ref="D8:F8"/>
    <mergeCell ref="C21:D21"/>
  </mergeCells>
  <hyperlinks>
    <hyperlink ref="D8:F8" location="Categories!A1" display="&lt;&lt;Return to previous page"/>
    <hyperlink ref="G8:H8" location="'Data Entry'!A1" display="Continue&gt;&gt;"/>
  </hyperlinks>
  <printOptions/>
  <pageMargins left="0.5" right="0.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B2:AZ25"/>
  <sheetViews>
    <sheetView showGridLines="0" showRowColHeaders="0" workbookViewId="0" topLeftCell="A1">
      <selection activeCell="D25" sqref="D25:G25"/>
    </sheetView>
  </sheetViews>
  <sheetFormatPr defaultColWidth="11.421875" defaultRowHeight="12.75"/>
  <cols>
    <col min="1" max="1" width="9.140625" style="0" customWidth="1"/>
    <col min="2" max="2" width="25.7109375" style="0" customWidth="1"/>
    <col min="3" max="52" width="4.7109375" style="0" customWidth="1"/>
    <col min="53" max="16384" width="9.140625" style="0" customWidth="1"/>
  </cols>
  <sheetData>
    <row r="2" spans="2:16" ht="18">
      <c r="B2" s="74" t="s">
        <v>26</v>
      </c>
      <c r="D2" s="4"/>
      <c r="E2" s="4"/>
      <c r="F2" s="4"/>
      <c r="G2" s="4"/>
      <c r="H2" s="4"/>
      <c r="I2" s="4"/>
      <c r="J2" s="4"/>
      <c r="K2" s="4"/>
      <c r="L2" s="4"/>
      <c r="M2" s="4"/>
      <c r="N2" s="4"/>
      <c r="O2" s="4"/>
      <c r="P2" s="4"/>
    </row>
    <row r="3" spans="2:16" ht="12.75">
      <c r="B3" s="31"/>
      <c r="D3" s="4"/>
      <c r="E3" s="4"/>
      <c r="F3" s="4"/>
      <c r="G3" s="4"/>
      <c r="H3" s="4"/>
      <c r="I3" s="4"/>
      <c r="J3" s="4"/>
      <c r="K3" s="4"/>
      <c r="L3" s="4"/>
      <c r="M3" s="4"/>
      <c r="N3" s="4"/>
      <c r="O3" s="4"/>
      <c r="P3" s="4"/>
    </row>
    <row r="4" spans="2:16" ht="12.75">
      <c r="B4" s="32" t="s">
        <v>76</v>
      </c>
      <c r="D4" s="4"/>
      <c r="E4" s="4"/>
      <c r="F4" s="4"/>
      <c r="G4" s="4"/>
      <c r="H4" s="4"/>
      <c r="I4" s="4"/>
      <c r="J4" s="4"/>
      <c r="K4" s="4"/>
      <c r="L4" s="4"/>
      <c r="M4" s="4"/>
      <c r="N4" s="4"/>
      <c r="O4" s="4"/>
      <c r="P4" s="4"/>
    </row>
    <row r="5" ht="12.75">
      <c r="B5" s="34"/>
    </row>
    <row r="6" ht="12.75">
      <c r="B6" s="57" t="s">
        <v>6</v>
      </c>
    </row>
    <row r="7" ht="12.75">
      <c r="B7" t="s">
        <v>25</v>
      </c>
    </row>
    <row r="8" ht="12.75">
      <c r="B8" t="s">
        <v>12</v>
      </c>
    </row>
    <row r="9" ht="12.75">
      <c r="B9" t="s">
        <v>24</v>
      </c>
    </row>
    <row r="10" ht="12.75">
      <c r="B10" s="34"/>
    </row>
    <row r="12" spans="2:52" ht="12.75">
      <c r="B12" s="5"/>
      <c r="C12" s="157" t="s">
        <v>5</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row>
    <row r="13" spans="3:52" s="6" customFormat="1" ht="12.75">
      <c r="C13" s="10">
        <v>1</v>
      </c>
      <c r="D13" s="10">
        <v>2</v>
      </c>
      <c r="E13" s="10">
        <v>3</v>
      </c>
      <c r="F13" s="10">
        <v>4</v>
      </c>
      <c r="G13" s="10">
        <v>5</v>
      </c>
      <c r="H13" s="10">
        <v>6</v>
      </c>
      <c r="I13" s="10">
        <v>7</v>
      </c>
      <c r="J13" s="10">
        <v>8</v>
      </c>
      <c r="K13" s="10">
        <v>9</v>
      </c>
      <c r="L13" s="10">
        <v>10</v>
      </c>
      <c r="M13" s="10">
        <v>11</v>
      </c>
      <c r="N13" s="10">
        <v>12</v>
      </c>
      <c r="O13" s="10">
        <v>13</v>
      </c>
      <c r="P13" s="10">
        <v>14</v>
      </c>
      <c r="Q13" s="10">
        <v>15</v>
      </c>
      <c r="R13" s="10">
        <v>16</v>
      </c>
      <c r="S13" s="10">
        <v>17</v>
      </c>
      <c r="T13" s="10">
        <v>18</v>
      </c>
      <c r="U13" s="10">
        <v>19</v>
      </c>
      <c r="V13" s="10">
        <v>20</v>
      </c>
      <c r="W13" s="10">
        <v>21</v>
      </c>
      <c r="X13" s="10">
        <v>22</v>
      </c>
      <c r="Y13" s="10">
        <v>23</v>
      </c>
      <c r="Z13" s="10">
        <v>24</v>
      </c>
      <c r="AA13" s="10">
        <v>25</v>
      </c>
      <c r="AB13" s="10">
        <v>26</v>
      </c>
      <c r="AC13" s="10">
        <v>27</v>
      </c>
      <c r="AD13" s="10">
        <v>28</v>
      </c>
      <c r="AE13" s="10">
        <v>29</v>
      </c>
      <c r="AF13" s="10">
        <v>30</v>
      </c>
      <c r="AG13" s="10">
        <v>31</v>
      </c>
      <c r="AH13" s="10">
        <v>32</v>
      </c>
      <c r="AI13" s="10">
        <v>33</v>
      </c>
      <c r="AJ13" s="10">
        <v>34</v>
      </c>
      <c r="AK13" s="10">
        <v>35</v>
      </c>
      <c r="AL13" s="10">
        <v>36</v>
      </c>
      <c r="AM13" s="10">
        <v>37</v>
      </c>
      <c r="AN13" s="10">
        <v>38</v>
      </c>
      <c r="AO13" s="10">
        <v>39</v>
      </c>
      <c r="AP13" s="10">
        <v>40</v>
      </c>
      <c r="AQ13" s="10">
        <v>41</v>
      </c>
      <c r="AR13" s="10">
        <v>42</v>
      </c>
      <c r="AS13" s="10">
        <v>43</v>
      </c>
      <c r="AT13" s="10">
        <v>44</v>
      </c>
      <c r="AU13" s="10">
        <v>45</v>
      </c>
      <c r="AV13" s="10">
        <v>46</v>
      </c>
      <c r="AW13" s="10">
        <v>47</v>
      </c>
      <c r="AX13" s="10">
        <v>48</v>
      </c>
      <c r="AY13" s="10">
        <v>49</v>
      </c>
      <c r="AZ13" s="10">
        <v>50</v>
      </c>
    </row>
    <row r="14" spans="2:52" ht="12.75">
      <c r="B14" s="10" t="str">
        <f>IF(ISBLANK(Categories!E30),Categories!D30,Categories!E30)</f>
        <v>Governance</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2:52" ht="12.75">
      <c r="B15" s="10" t="str">
        <f>IF(ISBLANK(Categories!E31),Categories!D31,Categories!E31)</f>
        <v>Management</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2:52" ht="12.75">
      <c r="B16" s="10" t="str">
        <f>IF(ISBLANK(Categories!E32),Categories!D32,Categories!E32)</f>
        <v>Community Leadership</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2:52" ht="12.75">
      <c r="B17" s="10" t="str">
        <f>IF(ISBLANK(Categories!E33),Categories!D33,Categories!E33)</f>
        <v>Grants/Programs/Projects</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2:52" ht="12.75">
      <c r="B18" s="10" t="str">
        <f>IF(ISBLANK(Categories!E34),Categories!D34,Categories!E34)</f>
        <v>Visibility</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2:52" ht="12.75">
      <c r="B19" s="10" t="str">
        <f>IF(ISBLANK(Categories!E35),Categories!D35,Categories!E35)</f>
        <v>Fund Development</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1" ht="12.75">
      <c r="B21" s="6" t="s">
        <v>69</v>
      </c>
    </row>
    <row r="22" ht="12.75">
      <c r="B22" s="33" t="s">
        <v>110</v>
      </c>
    </row>
    <row r="23" ht="12.75">
      <c r="B23" s="34" t="s">
        <v>96</v>
      </c>
    </row>
    <row r="25" spans="2:8" ht="12.75">
      <c r="B25" s="71" t="s">
        <v>84</v>
      </c>
      <c r="C25" s="54"/>
      <c r="D25" s="155" t="s">
        <v>85</v>
      </c>
      <c r="E25" s="155"/>
      <c r="F25" s="155"/>
      <c r="G25" s="155"/>
      <c r="H25" s="54"/>
    </row>
  </sheetData>
  <mergeCells count="2">
    <mergeCell ref="C12:AZ12"/>
    <mergeCell ref="D25:G25"/>
  </mergeCells>
  <hyperlinks>
    <hyperlink ref="B25" location="'Rating Form'!A1" display="&lt;&lt;Return to previous page"/>
    <hyperlink ref="D25:G25" location="'Basic Chart'!A1" display="Go to Basic Chart&gt;&gt;"/>
  </hyperlinks>
  <printOptions/>
  <pageMargins left="0.75" right="0.75" top="1" bottom="1" header="0.5" footer="0.5"/>
  <pageSetup horizontalDpi="600" verticalDpi="600" orientation="landscape"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6.xml><?xml version="1.0" encoding="utf-8"?>
<worksheet xmlns="http://schemas.openxmlformats.org/spreadsheetml/2006/main" xmlns:r="http://schemas.openxmlformats.org/officeDocument/2006/relationships">
  <dimension ref="A1:M33"/>
  <sheetViews>
    <sheetView showGridLines="0" showRowColHeaders="0" workbookViewId="0" topLeftCell="A1">
      <selection activeCell="L1" sqref="L1:M1"/>
    </sheetView>
  </sheetViews>
  <sheetFormatPr defaultColWidth="11.421875" defaultRowHeight="12.75"/>
  <cols>
    <col min="1" max="10" width="9.140625" style="0" customWidth="1"/>
    <col min="11" max="11" width="9.140625" style="55" customWidth="1"/>
    <col min="12" max="16384" width="9.140625" style="0" customWidth="1"/>
  </cols>
  <sheetData>
    <row r="1" spans="1:13" ht="18">
      <c r="A1" s="158" t="s">
        <v>87</v>
      </c>
      <c r="B1" s="159"/>
      <c r="C1" s="159"/>
      <c r="D1" s="159"/>
      <c r="E1" s="159"/>
      <c r="H1" s="155" t="s">
        <v>84</v>
      </c>
      <c r="I1" s="155"/>
      <c r="J1" s="155"/>
      <c r="L1" s="155" t="s">
        <v>86</v>
      </c>
      <c r="M1" s="155"/>
    </row>
    <row r="3" s="22" customFormat="1" ht="12.75">
      <c r="K3" s="63"/>
    </row>
    <row r="4" s="22" customFormat="1" ht="12.75">
      <c r="K4" s="63"/>
    </row>
    <row r="5" s="22" customFormat="1" ht="12.75">
      <c r="K5" s="63"/>
    </row>
    <row r="6" s="22" customFormat="1" ht="12.75">
      <c r="K6" s="63"/>
    </row>
    <row r="7" s="22" customFormat="1" ht="12.75">
      <c r="K7" s="63"/>
    </row>
    <row r="8" s="22" customFormat="1" ht="12.75">
      <c r="K8" s="63"/>
    </row>
    <row r="9" s="22" customFormat="1" ht="12.75">
      <c r="K9" s="63"/>
    </row>
    <row r="10" s="22" customFormat="1" ht="12.75">
      <c r="K10" s="63"/>
    </row>
    <row r="11" s="22" customFormat="1" ht="12.75">
      <c r="K11" s="63"/>
    </row>
    <row r="12" s="22" customFormat="1" ht="12.75">
      <c r="K12" s="63"/>
    </row>
    <row r="13" s="22" customFormat="1" ht="12.75">
      <c r="K13" s="63"/>
    </row>
    <row r="14" s="22" customFormat="1" ht="12.75">
      <c r="K14" s="63"/>
    </row>
    <row r="15" s="22" customFormat="1" ht="12.75">
      <c r="K15" s="63"/>
    </row>
    <row r="16" s="22" customFormat="1" ht="12.75">
      <c r="K16" s="63"/>
    </row>
    <row r="17" s="22" customFormat="1" ht="12.75">
      <c r="K17" s="63"/>
    </row>
    <row r="18" s="22" customFormat="1" ht="12.75">
      <c r="K18" s="63"/>
    </row>
    <row r="19" s="22" customFormat="1" ht="12.75">
      <c r="K19" s="63"/>
    </row>
    <row r="20" s="22" customFormat="1" ht="12.75">
      <c r="K20" s="63"/>
    </row>
    <row r="21" s="22" customFormat="1" ht="12.75">
      <c r="K21" s="63"/>
    </row>
    <row r="22" s="22" customFormat="1" ht="12.75">
      <c r="K22" s="63"/>
    </row>
    <row r="23" s="22" customFormat="1" ht="12.75">
      <c r="K23" s="63"/>
    </row>
    <row r="24" s="22" customFormat="1" ht="12.75">
      <c r="K24" s="63"/>
    </row>
    <row r="25" s="22" customFormat="1" ht="12.75">
      <c r="K25" s="63"/>
    </row>
    <row r="26" s="22" customFormat="1" ht="12.75">
      <c r="K26" s="63"/>
    </row>
    <row r="27" s="22" customFormat="1" ht="12.75">
      <c r="K27" s="63"/>
    </row>
    <row r="28" s="22" customFormat="1" ht="12.75">
      <c r="K28" s="63"/>
    </row>
    <row r="29" s="22" customFormat="1" ht="12.75">
      <c r="K29" s="63"/>
    </row>
    <row r="30" s="22" customFormat="1" ht="12.75">
      <c r="K30" s="63"/>
    </row>
    <row r="31" s="22" customFormat="1" ht="12.75">
      <c r="K31" s="63"/>
    </row>
    <row r="32" s="22" customFormat="1" ht="12.75">
      <c r="K32" s="63"/>
    </row>
    <row r="33" s="22" customFormat="1" ht="12.75">
      <c r="K33" s="63"/>
    </row>
  </sheetData>
  <mergeCells count="3">
    <mergeCell ref="A1:E1"/>
    <mergeCell ref="H1:J1"/>
    <mergeCell ref="L1:M1"/>
  </mergeCells>
  <hyperlinks>
    <hyperlink ref="H1:J1" location="'Data Entry'!A1" display="&lt;&lt;Return to previous page"/>
    <hyperlink ref="L1:M1" location="'Detailed Chart'!A1" display="Go to next chart&gt;&gt;"/>
  </hyperlinks>
  <printOptions/>
  <pageMargins left="0.75" right="0.75" top="1" bottom="1" header="0.5" footer="0.5"/>
  <pageSetup horizontalDpi="600" verticalDpi="600" orientation="landscape"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7.xml><?xml version="1.0" encoding="utf-8"?>
<worksheet xmlns="http://schemas.openxmlformats.org/spreadsheetml/2006/main" xmlns:r="http://schemas.openxmlformats.org/officeDocument/2006/relationships">
  <dimension ref="A1:M1"/>
  <sheetViews>
    <sheetView showGridLines="0" showRowColHeaders="0" workbookViewId="0" topLeftCell="A1">
      <selection activeCell="L1" sqref="L1:M1"/>
    </sheetView>
  </sheetViews>
  <sheetFormatPr defaultColWidth="11.421875" defaultRowHeight="12.75"/>
  <cols>
    <col min="1" max="16384" width="9.140625" style="0" customWidth="1"/>
  </cols>
  <sheetData>
    <row r="1" spans="1:13" ht="18">
      <c r="A1" s="68" t="s">
        <v>87</v>
      </c>
      <c r="B1" s="54"/>
      <c r="C1" s="54"/>
      <c r="D1" s="54"/>
      <c r="E1" s="54"/>
      <c r="I1" s="160" t="s">
        <v>84</v>
      </c>
      <c r="J1" s="160"/>
      <c r="K1" s="160"/>
      <c r="L1" s="155" t="s">
        <v>88</v>
      </c>
      <c r="M1" s="155"/>
    </row>
    <row r="3" s="22" customFormat="1" ht="12.75"/>
    <row r="4" s="22" customFormat="1" ht="12.75"/>
    <row r="5" s="22" customFormat="1" ht="12.75"/>
    <row r="6" s="22" customFormat="1" ht="13.5" customHeight="1"/>
    <row r="7" s="22" customFormat="1" ht="12.75"/>
    <row r="8" s="22" customFormat="1" ht="12.75"/>
    <row r="9" s="22" customFormat="1" ht="12.75"/>
    <row r="10" s="22" customFormat="1" ht="12.75"/>
    <row r="11" s="22" customFormat="1" ht="12.75"/>
    <row r="12" s="22" customFormat="1" ht="12.75"/>
    <row r="13" s="22" customFormat="1" ht="12.75"/>
    <row r="14" s="22" customFormat="1" ht="12.75"/>
    <row r="15" s="22" customFormat="1" ht="12.75"/>
    <row r="16" s="22" customFormat="1" ht="12.75"/>
    <row r="17" s="22" customFormat="1" ht="12.75"/>
    <row r="18" s="22" customFormat="1" ht="12.75"/>
    <row r="19" s="22" customFormat="1" ht="12.75"/>
    <row r="20" s="22" customFormat="1" ht="12.75"/>
    <row r="21" s="22" customFormat="1" ht="12.75"/>
    <row r="22" s="22" customFormat="1" ht="12.75"/>
    <row r="23" s="22" customFormat="1" ht="12.75"/>
    <row r="24" s="22" customFormat="1" ht="12.75"/>
    <row r="25" s="22" customFormat="1" ht="12.75"/>
    <row r="26" s="22" customFormat="1" ht="12.75"/>
    <row r="27" s="22" customFormat="1" ht="12.75"/>
    <row r="28" s="22" customFormat="1" ht="12.75"/>
    <row r="29" s="22" customFormat="1" ht="12.75"/>
    <row r="30" s="22" customFormat="1" ht="12.75"/>
    <row r="31" s="22" customFormat="1" ht="12.75"/>
    <row r="32" s="22" customFormat="1" ht="12.75"/>
    <row r="33" s="22" customFormat="1" ht="12.75"/>
  </sheetData>
  <mergeCells count="2">
    <mergeCell ref="L1:M1"/>
    <mergeCell ref="I1:K1"/>
  </mergeCells>
  <hyperlinks>
    <hyperlink ref="I1:K1" location="'Basic Chart'!A1" display="&lt;&lt;Return to previous page"/>
    <hyperlink ref="L1:M1" location="'Data Summary'!A1" display="Go to next page&gt;&gt;"/>
  </hyperlinks>
  <printOptions/>
  <pageMargins left="0.75" right="0.75" top="1" bottom="1" header="0.5" footer="0.5"/>
  <pageSetup horizontalDpi="600" verticalDpi="600" orientation="landscape" r:id="rId2"/>
  <headerFooter alignWithMargins="0">
    <oddHeader xml:space="preserve">&amp;L&amp;"Arial,Bold"The Balance Wheel: &amp;"Arial,Regular"A Community Foundation Assessment Tool </oddHeader>
    <oddFooter>&amp;L&amp;8© 2005 Transatlantic Community Foundation Network (TCFN)/Bertelsmann Stiftung</oddFooter>
  </headerFooter>
  <drawing r:id="rId1"/>
</worksheet>
</file>

<file path=xl/worksheets/sheet8.xml><?xml version="1.0" encoding="utf-8"?>
<worksheet xmlns="http://schemas.openxmlformats.org/spreadsheetml/2006/main" xmlns:r="http://schemas.openxmlformats.org/officeDocument/2006/relationships">
  <dimension ref="B2:L48"/>
  <sheetViews>
    <sheetView showGridLines="0" showRowColHeaders="0" workbookViewId="0" topLeftCell="A37">
      <selection activeCell="F40" sqref="F40:G40"/>
    </sheetView>
  </sheetViews>
  <sheetFormatPr defaultColWidth="11.421875" defaultRowHeight="12.75"/>
  <cols>
    <col min="1" max="1" width="9.140625" style="0" customWidth="1"/>
    <col min="2" max="2" width="6.7109375" style="0" customWidth="1"/>
    <col min="3" max="3" width="9.140625" style="0" customWidth="1"/>
    <col min="4" max="4" width="24.7109375" style="0" customWidth="1"/>
    <col min="5" max="7" width="10.7109375" style="0" customWidth="1"/>
    <col min="8" max="9" width="12.7109375" style="0" customWidth="1"/>
    <col min="10" max="10" width="9.140625" style="0" customWidth="1"/>
    <col min="11" max="11" width="6.7109375" style="0" customWidth="1"/>
    <col min="12" max="16384" width="9.140625" style="0" customWidth="1"/>
  </cols>
  <sheetData>
    <row r="2" spans="2:11" ht="12.75">
      <c r="B2" s="21"/>
      <c r="C2" s="21"/>
      <c r="D2" s="21"/>
      <c r="E2" s="21"/>
      <c r="F2" s="21"/>
      <c r="G2" s="21"/>
      <c r="H2" s="21"/>
      <c r="I2" s="21"/>
      <c r="J2" s="21"/>
      <c r="K2" s="21"/>
    </row>
    <row r="3" spans="2:11" ht="13.5" thickBot="1">
      <c r="B3" s="92"/>
      <c r="C3" s="21"/>
      <c r="D3" s="21"/>
      <c r="E3" s="21"/>
      <c r="F3" s="21"/>
      <c r="G3" s="21"/>
      <c r="H3" s="21"/>
      <c r="I3" s="21"/>
      <c r="J3" s="21"/>
      <c r="K3" s="92"/>
    </row>
    <row r="4" spans="2:11" ht="12.75">
      <c r="B4" s="80"/>
      <c r="K4" s="80"/>
    </row>
    <row r="5" spans="2:11" ht="18">
      <c r="B5" s="80"/>
      <c r="D5" s="67" t="s">
        <v>68</v>
      </c>
      <c r="K5" s="80"/>
    </row>
    <row r="6" spans="2:11" ht="12.75">
      <c r="B6" s="80"/>
      <c r="E6" s="162"/>
      <c r="F6" s="162"/>
      <c r="G6" s="162"/>
      <c r="K6" s="80"/>
    </row>
    <row r="7" spans="2:11" ht="12.75">
      <c r="B7" s="80"/>
      <c r="D7" s="56" t="s">
        <v>108</v>
      </c>
      <c r="E7" s="9">
        <f>COUNT('Data Entry'!C14:AZ14)</f>
        <v>0</v>
      </c>
      <c r="F7" s="7"/>
      <c r="G7" s="7"/>
      <c r="K7" s="80"/>
    </row>
    <row r="8" spans="2:11" ht="12.75">
      <c r="B8" s="80"/>
      <c r="E8" s="8"/>
      <c r="F8" s="7"/>
      <c r="G8" s="7"/>
      <c r="K8" s="80"/>
    </row>
    <row r="9" spans="2:11" ht="12.75">
      <c r="B9" s="80"/>
      <c r="E9" s="161" t="s">
        <v>9</v>
      </c>
      <c r="F9" s="161"/>
      <c r="G9" s="161"/>
      <c r="H9" s="161" t="s">
        <v>15</v>
      </c>
      <c r="I9" s="161"/>
      <c r="K9" s="80"/>
    </row>
    <row r="10" spans="2:11" ht="12.75">
      <c r="B10" s="80"/>
      <c r="E10" s="13" t="s">
        <v>4</v>
      </c>
      <c r="F10" s="13" t="s">
        <v>10</v>
      </c>
      <c r="G10" s="13" t="s">
        <v>11</v>
      </c>
      <c r="H10" s="18" t="s">
        <v>13</v>
      </c>
      <c r="I10" s="18" t="s">
        <v>14</v>
      </c>
      <c r="K10" s="80"/>
    </row>
    <row r="11" spans="2:11" ht="24.75">
      <c r="B11" s="80"/>
      <c r="E11" s="19" t="s">
        <v>20</v>
      </c>
      <c r="F11" s="19" t="s">
        <v>19</v>
      </c>
      <c r="G11" s="19" t="s">
        <v>18</v>
      </c>
      <c r="H11" s="20" t="s">
        <v>17</v>
      </c>
      <c r="I11" s="20" t="s">
        <v>16</v>
      </c>
      <c r="K11" s="80"/>
    </row>
    <row r="12" spans="2:11" ht="12.75">
      <c r="B12" s="80"/>
      <c r="D12" s="1" t="str">
        <f>'Data Entry'!B14</f>
        <v>Governance</v>
      </c>
      <c r="E12" s="3" t="e">
        <f>AVERAGE('Data Entry'!C14:AZ14)</f>
        <v>#DIV/0!</v>
      </c>
      <c r="F12" s="3">
        <f>MIN('Data Entry'!C14:AZ14)</f>
        <v>0</v>
      </c>
      <c r="G12" s="3">
        <f>MAX('Data Entry'!C14:AZ14)</f>
        <v>0</v>
      </c>
      <c r="H12" s="3" t="e">
        <f>MEDIAN('Data Entry'!C14:AZ14)</f>
        <v>#NUM!</v>
      </c>
      <c r="I12" s="3" t="e">
        <f>MODE('Data Entry'!C14:AZ14)</f>
        <v>#N/A</v>
      </c>
      <c r="K12" s="93"/>
    </row>
    <row r="13" spans="2:12" ht="12.75">
      <c r="B13" s="80"/>
      <c r="D13" s="1" t="str">
        <f>'Data Entry'!B15</f>
        <v>Management</v>
      </c>
      <c r="E13" s="3" t="e">
        <f>AVERAGE('Data Entry'!C15:AZ15)</f>
        <v>#DIV/0!</v>
      </c>
      <c r="F13" s="3">
        <f>MIN('Data Entry'!C15:AF15)</f>
        <v>0</v>
      </c>
      <c r="G13" s="3">
        <f>MAX('Data Entry'!C15:AF15)</f>
        <v>0</v>
      </c>
      <c r="H13" s="3" t="e">
        <f>MEDIAN('Data Entry'!C15:AZ15)</f>
        <v>#NUM!</v>
      </c>
      <c r="I13" s="3" t="e">
        <f>MODE('Data Entry'!C15:AZ15)</f>
        <v>#N/A</v>
      </c>
      <c r="K13" s="94"/>
      <c r="L13" s="12"/>
    </row>
    <row r="14" spans="2:11" ht="12.75">
      <c r="B14" s="80"/>
      <c r="D14" s="1" t="str">
        <f>'Data Entry'!B16</f>
        <v>Community Leadership</v>
      </c>
      <c r="E14" s="3" t="e">
        <f>AVERAGE('Data Entry'!C16:AZ16)</f>
        <v>#DIV/0!</v>
      </c>
      <c r="F14" s="3">
        <f>MIN('Data Entry'!C16:AF16)</f>
        <v>0</v>
      </c>
      <c r="G14" s="3">
        <f>MAX('Data Entry'!C16:AF16)</f>
        <v>0</v>
      </c>
      <c r="H14" s="3" t="e">
        <f>MEDIAN('Data Entry'!C16:AZ16)</f>
        <v>#NUM!</v>
      </c>
      <c r="I14" s="3" t="e">
        <f>MODE('Data Entry'!C16:AZ16)</f>
        <v>#N/A</v>
      </c>
      <c r="K14" s="94"/>
    </row>
    <row r="15" spans="2:11" ht="12.75">
      <c r="B15" s="80"/>
      <c r="D15" s="1" t="str">
        <f>'Data Entry'!B17</f>
        <v>Grants/Programs/Projects</v>
      </c>
      <c r="E15" s="3" t="e">
        <f>AVERAGE('Data Entry'!C17:AZ17)</f>
        <v>#DIV/0!</v>
      </c>
      <c r="F15" s="3">
        <f>MIN('Data Entry'!C17:AF17)</f>
        <v>0</v>
      </c>
      <c r="G15" s="3">
        <f>MAX('Data Entry'!C17:AF17)</f>
        <v>0</v>
      </c>
      <c r="H15" s="3" t="e">
        <f>MEDIAN('Data Entry'!C17:AZ17)</f>
        <v>#NUM!</v>
      </c>
      <c r="I15" s="3" t="e">
        <f>MODE('Data Entry'!C17:AZ17)</f>
        <v>#N/A</v>
      </c>
      <c r="K15" s="94"/>
    </row>
    <row r="16" spans="2:11" ht="12.75">
      <c r="B16" s="80"/>
      <c r="D16" s="1" t="str">
        <f>'Data Entry'!B18</f>
        <v>Visibility</v>
      </c>
      <c r="E16" s="3" t="e">
        <f>AVERAGE('Data Entry'!C18:AZ18)</f>
        <v>#DIV/0!</v>
      </c>
      <c r="F16" s="3">
        <f>MIN('Data Entry'!C18:AF18)</f>
        <v>0</v>
      </c>
      <c r="G16" s="3">
        <f>MAX('Data Entry'!C18:AF18)</f>
        <v>0</v>
      </c>
      <c r="H16" s="3" t="e">
        <f>MEDIAN('Data Entry'!C18:AZ18)</f>
        <v>#NUM!</v>
      </c>
      <c r="I16" s="3" t="e">
        <f>MODE('Data Entry'!C18:AZ18)</f>
        <v>#N/A</v>
      </c>
      <c r="K16" s="94"/>
    </row>
    <row r="17" spans="2:11" ht="12.75">
      <c r="B17" s="80"/>
      <c r="D17" s="1" t="str">
        <f>'Data Entry'!B19</f>
        <v>Fund Development</v>
      </c>
      <c r="E17" s="3" t="e">
        <f>AVERAGE('Data Entry'!C19:AZ19)</f>
        <v>#DIV/0!</v>
      </c>
      <c r="F17" s="3">
        <f>MIN('Data Entry'!C19:AF19)</f>
        <v>0</v>
      </c>
      <c r="G17" s="3">
        <f>MAX('Data Entry'!C19:AF19)</f>
        <v>0</v>
      </c>
      <c r="H17" s="3" t="e">
        <f>MEDIAN('Data Entry'!C19:AZ19)</f>
        <v>#NUM!</v>
      </c>
      <c r="I17" s="3" t="e">
        <f>MODE('Data Entry'!C19:AZ19)</f>
        <v>#N/A</v>
      </c>
      <c r="K17" s="94"/>
    </row>
    <row r="18" spans="2:11" ht="12.75">
      <c r="B18" s="80"/>
      <c r="D18" s="4"/>
      <c r="E18" s="8"/>
      <c r="F18" s="8"/>
      <c r="G18" s="8"/>
      <c r="H18" s="8"/>
      <c r="I18" s="8"/>
      <c r="K18" s="94"/>
    </row>
    <row r="19" spans="2:11" ht="21.75" customHeight="1">
      <c r="B19" s="80"/>
      <c r="D19" s="140" t="s">
        <v>67</v>
      </c>
      <c r="E19" s="140"/>
      <c r="F19" s="140"/>
      <c r="G19" s="140"/>
      <c r="H19" s="140"/>
      <c r="I19" s="140"/>
      <c r="K19" s="94"/>
    </row>
    <row r="20" spans="2:11" ht="51" customHeight="1">
      <c r="B20" s="80"/>
      <c r="D20" s="139" t="s">
        <v>159</v>
      </c>
      <c r="E20" s="138"/>
      <c r="F20" s="138"/>
      <c r="G20" s="138"/>
      <c r="H20" s="138"/>
      <c r="I20" s="138"/>
      <c r="K20" s="94"/>
    </row>
    <row r="21" spans="2:11" ht="12.75" customHeight="1">
      <c r="B21" s="80"/>
      <c r="D21" s="111"/>
      <c r="E21" s="111"/>
      <c r="F21" s="111"/>
      <c r="G21" s="111"/>
      <c r="H21" s="111"/>
      <c r="I21" s="111"/>
      <c r="K21" s="94"/>
    </row>
    <row r="22" spans="2:11" ht="12.75" customHeight="1">
      <c r="B22" s="80"/>
      <c r="D22" s="139" t="s">
        <v>158</v>
      </c>
      <c r="E22" s="139"/>
      <c r="F22" s="139"/>
      <c r="G22" s="139"/>
      <c r="H22" s="139"/>
      <c r="I22" s="139"/>
      <c r="K22" s="94"/>
    </row>
    <row r="23" spans="2:11" ht="12.75" customHeight="1">
      <c r="B23" s="80"/>
      <c r="D23" s="138" t="s">
        <v>106</v>
      </c>
      <c r="E23" s="138"/>
      <c r="F23" s="138"/>
      <c r="G23" s="138"/>
      <c r="H23" s="138"/>
      <c r="I23" s="138"/>
      <c r="K23" s="94"/>
    </row>
    <row r="24" spans="2:11" ht="12.75" customHeight="1">
      <c r="B24" s="80"/>
      <c r="D24" s="73" t="s">
        <v>107</v>
      </c>
      <c r="E24" s="43"/>
      <c r="F24" s="43"/>
      <c r="G24" s="43"/>
      <c r="H24" s="43"/>
      <c r="I24" s="43"/>
      <c r="K24" s="94"/>
    </row>
    <row r="25" spans="2:11" ht="12.75" customHeight="1">
      <c r="B25" s="80"/>
      <c r="D25" s="138" t="s">
        <v>97</v>
      </c>
      <c r="E25" s="138"/>
      <c r="F25" s="138"/>
      <c r="G25" s="138"/>
      <c r="H25" s="138"/>
      <c r="I25" s="138"/>
      <c r="K25" s="94"/>
    </row>
    <row r="26" spans="2:11" ht="12.75" customHeight="1">
      <c r="B26" s="80"/>
      <c r="D26" s="138" t="s">
        <v>98</v>
      </c>
      <c r="E26" s="138"/>
      <c r="F26" s="138"/>
      <c r="G26" s="138"/>
      <c r="H26" s="138"/>
      <c r="I26" s="53"/>
      <c r="K26" s="94"/>
    </row>
    <row r="27" spans="2:11" ht="12.75" customHeight="1">
      <c r="B27" s="80"/>
      <c r="D27" s="138" t="s">
        <v>105</v>
      </c>
      <c r="E27" s="138"/>
      <c r="F27" s="138"/>
      <c r="G27" s="138"/>
      <c r="H27" s="138"/>
      <c r="I27" s="138"/>
      <c r="K27" s="94"/>
    </row>
    <row r="28" spans="2:11" ht="12.75" customHeight="1">
      <c r="B28" s="80"/>
      <c r="D28" s="138" t="s">
        <v>99</v>
      </c>
      <c r="E28" s="138"/>
      <c r="F28" s="138"/>
      <c r="G28" s="138"/>
      <c r="H28" s="138"/>
      <c r="I28" s="138"/>
      <c r="K28" s="94"/>
    </row>
    <row r="29" spans="2:11" ht="12.75" customHeight="1">
      <c r="B29" s="80"/>
      <c r="D29" s="138" t="s">
        <v>100</v>
      </c>
      <c r="E29" s="138"/>
      <c r="F29" s="138"/>
      <c r="G29" s="138"/>
      <c r="H29" s="138"/>
      <c r="I29" s="138"/>
      <c r="K29" s="94"/>
    </row>
    <row r="30" spans="2:11" ht="12.75" customHeight="1">
      <c r="B30" s="80"/>
      <c r="D30" s="138" t="s">
        <v>101</v>
      </c>
      <c r="E30" s="138"/>
      <c r="F30" s="138"/>
      <c r="G30" s="138"/>
      <c r="H30" s="138"/>
      <c r="I30" s="138"/>
      <c r="K30" s="80"/>
    </row>
    <row r="31" spans="2:11" ht="12.75" customHeight="1">
      <c r="B31" s="80"/>
      <c r="D31" s="138" t="s">
        <v>102</v>
      </c>
      <c r="E31" s="138"/>
      <c r="F31" s="138"/>
      <c r="G31" s="138"/>
      <c r="H31" s="138"/>
      <c r="I31" s="138"/>
      <c r="K31" s="80"/>
    </row>
    <row r="32" spans="2:11" ht="12.75" customHeight="1">
      <c r="B32" s="80"/>
      <c r="D32" s="163" t="s">
        <v>103</v>
      </c>
      <c r="E32" s="163"/>
      <c r="F32" s="163"/>
      <c r="G32" s="163"/>
      <c r="H32" s="163"/>
      <c r="I32" s="163"/>
      <c r="K32" s="80"/>
    </row>
    <row r="33" spans="2:11" ht="12.75" customHeight="1">
      <c r="B33" s="80"/>
      <c r="D33" s="138" t="s">
        <v>104</v>
      </c>
      <c r="E33" s="138"/>
      <c r="F33" s="138"/>
      <c r="G33" s="138"/>
      <c r="H33" s="138"/>
      <c r="I33" s="138"/>
      <c r="K33" s="80"/>
    </row>
    <row r="34" spans="2:11" ht="12.75" customHeight="1">
      <c r="B34" s="80"/>
      <c r="D34" s="43"/>
      <c r="E34" s="43"/>
      <c r="F34" s="43"/>
      <c r="G34" s="43"/>
      <c r="H34" s="43"/>
      <c r="I34" s="43"/>
      <c r="K34" s="80"/>
    </row>
    <row r="35" spans="2:11" ht="21.75" customHeight="1">
      <c r="B35" s="80"/>
      <c r="D35" s="140" t="s">
        <v>160</v>
      </c>
      <c r="E35" s="140"/>
      <c r="F35" s="140"/>
      <c r="G35" s="140"/>
      <c r="H35" s="140"/>
      <c r="I35" s="140"/>
      <c r="K35" s="80"/>
    </row>
    <row r="36" spans="2:11" ht="51" customHeight="1">
      <c r="B36" s="80"/>
      <c r="D36" s="139" t="s">
        <v>162</v>
      </c>
      <c r="E36" s="139"/>
      <c r="F36" s="139"/>
      <c r="G36" s="139"/>
      <c r="H36" s="139"/>
      <c r="I36" s="139"/>
      <c r="K36" s="80"/>
    </row>
    <row r="37" spans="2:11" ht="14.25" customHeight="1">
      <c r="B37" s="80"/>
      <c r="D37" s="43"/>
      <c r="E37" s="43"/>
      <c r="F37" s="43"/>
      <c r="G37" s="43"/>
      <c r="H37" s="43"/>
      <c r="I37" s="43"/>
      <c r="K37" s="80"/>
    </row>
    <row r="38" spans="2:11" ht="21.75" customHeight="1">
      <c r="B38" s="80"/>
      <c r="D38" s="137" t="s">
        <v>156</v>
      </c>
      <c r="E38" s="43"/>
      <c r="F38" s="43"/>
      <c r="G38" s="43"/>
      <c r="H38" s="43"/>
      <c r="I38" s="43"/>
      <c r="K38" s="80"/>
    </row>
    <row r="39" spans="2:11" ht="84.75" customHeight="1">
      <c r="B39" s="80"/>
      <c r="D39" s="138" t="s">
        <v>161</v>
      </c>
      <c r="E39" s="139"/>
      <c r="F39" s="139"/>
      <c r="G39" s="139"/>
      <c r="H39" s="139"/>
      <c r="I39" s="139"/>
      <c r="K39" s="80"/>
    </row>
    <row r="40" spans="2:11" ht="14.25" customHeight="1">
      <c r="B40" s="80"/>
      <c r="D40" s="71" t="s">
        <v>84</v>
      </c>
      <c r="E40" s="54"/>
      <c r="F40" s="155" t="s">
        <v>91</v>
      </c>
      <c r="G40" s="155"/>
      <c r="H40" s="54"/>
      <c r="I40" s="54"/>
      <c r="K40" s="80"/>
    </row>
    <row r="41" spans="2:11" ht="12.75">
      <c r="B41" s="80"/>
      <c r="E41" s="4"/>
      <c r="F41" s="4"/>
      <c r="G41" s="4"/>
      <c r="H41" s="4"/>
      <c r="I41" s="4"/>
      <c r="K41" s="80"/>
    </row>
    <row r="42" spans="2:11" ht="12.75">
      <c r="B42" s="80"/>
      <c r="C42" s="80"/>
      <c r="D42" s="80"/>
      <c r="E42" s="82"/>
      <c r="F42" s="82"/>
      <c r="G42" s="82"/>
      <c r="H42" s="82"/>
      <c r="I42" s="82"/>
      <c r="J42" s="80"/>
      <c r="K42" s="80"/>
    </row>
    <row r="43" spans="2:11" ht="12.75">
      <c r="B43" s="80"/>
      <c r="C43" s="80"/>
      <c r="D43" s="80"/>
      <c r="E43" s="82"/>
      <c r="F43" s="82"/>
      <c r="G43" s="82"/>
      <c r="H43" s="82"/>
      <c r="I43" s="82"/>
      <c r="J43" s="80"/>
      <c r="K43" s="80"/>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ht="12.75">
      <c r="D48" s="4"/>
    </row>
  </sheetData>
  <mergeCells count="20">
    <mergeCell ref="D31:I31"/>
    <mergeCell ref="D32:I32"/>
    <mergeCell ref="D33:I33"/>
    <mergeCell ref="F40:G40"/>
    <mergeCell ref="D39:I39"/>
    <mergeCell ref="D36:I36"/>
    <mergeCell ref="D35:I35"/>
    <mergeCell ref="D27:I27"/>
    <mergeCell ref="D28:I28"/>
    <mergeCell ref="D29:I29"/>
    <mergeCell ref="D30:I30"/>
    <mergeCell ref="D20:I20"/>
    <mergeCell ref="D23:I23"/>
    <mergeCell ref="D25:I25"/>
    <mergeCell ref="D26:H26"/>
    <mergeCell ref="D22:I22"/>
    <mergeCell ref="E9:G9"/>
    <mergeCell ref="E6:G6"/>
    <mergeCell ref="H9:I9"/>
    <mergeCell ref="D19:I19"/>
  </mergeCells>
  <hyperlinks>
    <hyperlink ref="D40" location="'Detailed Chart'!A1" display="&lt;&lt;Return to previous page"/>
    <hyperlink ref="F40:G40" location="Resources!A1" display="Go to Resources&gt;&gt;"/>
  </hyperlinks>
  <printOptions/>
  <pageMargins left="0.75" right="0.75" top="1" bottom="0.89" header="0.5" footer="0.5"/>
  <pageSetup horizontalDpi="600" verticalDpi="600" orientation="portrait" r:id="rId1"/>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xl/worksheets/sheet9.xml><?xml version="1.0" encoding="utf-8"?>
<worksheet xmlns="http://schemas.openxmlformats.org/spreadsheetml/2006/main" xmlns:r="http://schemas.openxmlformats.org/officeDocument/2006/relationships">
  <dimension ref="B2:F24"/>
  <sheetViews>
    <sheetView showGridLines="0" showRowColHeaders="0" tabSelected="1" workbookViewId="0" topLeftCell="A1">
      <selection activeCell="D13" sqref="D13"/>
    </sheetView>
  </sheetViews>
  <sheetFormatPr defaultColWidth="11.421875" defaultRowHeight="12.75"/>
  <cols>
    <col min="1" max="1" width="9.140625" style="0" customWidth="1"/>
    <col min="2" max="2" width="6.7109375" style="0" customWidth="1"/>
    <col min="3" max="3" width="9.140625" style="0" customWidth="1"/>
    <col min="4" max="4" width="80.7109375" style="0" customWidth="1"/>
    <col min="5" max="5" width="9.140625" style="0" customWidth="1"/>
    <col min="6" max="6" width="6.7109375" style="0" customWidth="1"/>
    <col min="7" max="16384" width="9.140625" style="0" customWidth="1"/>
  </cols>
  <sheetData>
    <row r="2" spans="2:6" ht="12.75">
      <c r="B2" s="21"/>
      <c r="C2" s="21"/>
      <c r="D2" s="21"/>
      <c r="E2" s="21"/>
      <c r="F2" s="21"/>
    </row>
    <row r="3" spans="2:6" ht="13.5" thickBot="1">
      <c r="B3" s="92"/>
      <c r="C3" s="21"/>
      <c r="D3" s="21"/>
      <c r="E3" s="21"/>
      <c r="F3" s="92"/>
    </row>
    <row r="4" spans="2:6" ht="12.75">
      <c r="B4" s="80"/>
      <c r="F4" s="80"/>
    </row>
    <row r="5" spans="2:6" ht="18">
      <c r="B5" s="80"/>
      <c r="D5" s="75" t="s">
        <v>7</v>
      </c>
      <c r="F5" s="80"/>
    </row>
    <row r="6" spans="2:6" ht="15.75">
      <c r="B6" s="80"/>
      <c r="D6" s="23"/>
      <c r="F6" s="80"/>
    </row>
    <row r="7" spans="2:6" ht="12.75">
      <c r="B7" s="80"/>
      <c r="D7" s="4" t="s">
        <v>165</v>
      </c>
      <c r="F7" s="80"/>
    </row>
    <row r="8" spans="2:6" ht="12.75">
      <c r="B8" s="80"/>
      <c r="D8" s="24" t="s">
        <v>72</v>
      </c>
      <c r="F8" s="80"/>
    </row>
    <row r="9" spans="2:6" ht="12.75">
      <c r="B9" s="80"/>
      <c r="D9" s="24"/>
      <c r="F9" s="80"/>
    </row>
    <row r="10" spans="2:6" ht="12.75">
      <c r="B10" s="80"/>
      <c r="D10" s="136"/>
      <c r="F10" s="80"/>
    </row>
    <row r="11" spans="2:6" ht="12.75">
      <c r="B11" s="80"/>
      <c r="D11" s="135"/>
      <c r="F11" s="80"/>
    </row>
    <row r="12" spans="2:6" ht="12.75">
      <c r="B12" s="80"/>
      <c r="D12" s="4"/>
      <c r="F12" s="80"/>
    </row>
    <row r="13" spans="2:6" ht="12.75">
      <c r="B13" s="80"/>
      <c r="D13" s="4" t="s">
        <v>77</v>
      </c>
      <c r="F13" s="80"/>
    </row>
    <row r="14" spans="2:6" ht="12.75">
      <c r="B14" s="80"/>
      <c r="D14" s="24" t="s">
        <v>8</v>
      </c>
      <c r="F14" s="80"/>
    </row>
    <row r="15" spans="2:6" ht="12.75">
      <c r="B15" s="80"/>
      <c r="D15" s="4"/>
      <c r="F15" s="80"/>
    </row>
    <row r="16" spans="2:6" ht="12.75">
      <c r="B16" s="80"/>
      <c r="D16" s="4" t="s">
        <v>78</v>
      </c>
      <c r="F16" s="80"/>
    </row>
    <row r="17" spans="2:6" ht="12.75">
      <c r="B17" s="80"/>
      <c r="D17" s="24" t="s">
        <v>8</v>
      </c>
      <c r="F17" s="80"/>
    </row>
    <row r="18" spans="2:6" ht="12.75">
      <c r="B18" s="80"/>
      <c r="D18" s="24"/>
      <c r="F18" s="80"/>
    </row>
    <row r="19" spans="2:6" ht="12.75">
      <c r="B19" s="80"/>
      <c r="D19" s="24" t="s">
        <v>84</v>
      </c>
      <c r="F19" s="80"/>
    </row>
    <row r="20" spans="2:6" ht="12.75">
      <c r="B20" s="80"/>
      <c r="D20" s="24" t="s">
        <v>94</v>
      </c>
      <c r="F20" s="80"/>
    </row>
    <row r="21" spans="2:6" ht="12.75">
      <c r="B21" s="80"/>
      <c r="D21" s="24"/>
      <c r="F21" s="80"/>
    </row>
    <row r="22" spans="2:6" ht="12.75">
      <c r="B22" s="80"/>
      <c r="D22" s="4"/>
      <c r="F22" s="80"/>
    </row>
    <row r="23" spans="2:6" ht="12.75">
      <c r="B23" s="80"/>
      <c r="C23" s="80"/>
      <c r="D23" s="80"/>
      <c r="E23" s="80"/>
      <c r="F23" s="80"/>
    </row>
    <row r="24" spans="2:6" ht="12.75">
      <c r="B24" s="80"/>
      <c r="C24" s="80"/>
      <c r="D24" s="80"/>
      <c r="E24" s="80"/>
      <c r="F24" s="80"/>
    </row>
  </sheetData>
  <hyperlinks>
    <hyperlink ref="D14" location="TCFN!A1" display="click here"/>
    <hyperlink ref="D17" location="Workgroup!A1" display="click here"/>
    <hyperlink ref="D8" r:id="rId1" display="www.tcfn.efc.be"/>
    <hyperlink ref="D19" location="'Data Summary'!A1" display="&lt;&lt;Return to previous page"/>
    <hyperlink ref="D20" location="Intro!A1" display="&lt;&lt;Return to start"/>
  </hyperlinks>
  <printOptions/>
  <pageMargins left="0.75" right="0.75" top="1" bottom="1" header="0.5" footer="0.5"/>
  <pageSetup horizontalDpi="600" verticalDpi="600" orientation="portrait" r:id="rId2"/>
  <headerFooter alignWithMargins="0">
    <oddHeader xml:space="preserve">&amp;L&amp;"Arial,Bold"The Balance Wheel: &amp;"Arial,Regular"A Community Foundation Assessment Tool </oddHeader>
    <oddFooter>&amp;L&amp;8© 2005 Transatlantic Community Foundation Network (TCFN)/Bertelsmann Stiftung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Frederick</dc:creator>
  <cp:keywords/>
  <dc:description/>
  <cp:lastModifiedBy>Kärim Chatti</cp:lastModifiedBy>
  <cp:lastPrinted>2005-03-04T15:15:59Z</cp:lastPrinted>
  <dcterms:created xsi:type="dcterms:W3CDTF">2003-09-03T12:03:30Z</dcterms:created>
  <dcterms:modified xsi:type="dcterms:W3CDTF">2006-03-31T07:47:29Z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1441472763</vt:i4>
  </property>
  <property fmtid="{D5CDD505-2E9C-101B-9397-08002B2CF9AE}" pid="3" name="_EmailSubject">
    <vt:lpwstr>OD&amp;E Working Group Agenda</vt:lpwstr>
  </property>
  <property fmtid="{D5CDD505-2E9C-101B-9397-08002B2CF9AE}" pid="4" name="_AuthorEmail">
    <vt:lpwstr>mjalonick@dallasfoundation.org</vt:lpwstr>
  </property>
  <property fmtid="{D5CDD505-2E9C-101B-9397-08002B2CF9AE}" pid="5" name="_AuthorEmailDisplayName">
    <vt:lpwstr>Mary Jalonick</vt:lpwstr>
  </property>
  <property fmtid="{D5CDD505-2E9C-101B-9397-08002B2CF9AE}" pid="6" name="_PreviousAdHocReviewCycleID">
    <vt:i4>1292643877</vt:i4>
  </property>
  <property fmtid="{D5CDD505-2E9C-101B-9397-08002B2CF9AE}" pid="7" name="_ReviewingToolsShownOnce">
    <vt:lpwstr/>
  </property>
</Properties>
</file>