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352" windowHeight="9120" tabRatio="680" activeTab="0"/>
  </bookViews>
  <sheets>
    <sheet name="Instrucciones" sheetId="1" r:id="rId1"/>
    <sheet name="#1 Categorías" sheetId="2" r:id="rId2"/>
    <sheet name="#2a Generic Rating Form" sheetId="3" r:id="rId3"/>
    <sheet name="#2b Formato Calificación" sheetId="4" r:id="rId4"/>
    <sheet name="#3 Registro de datos" sheetId="5" r:id="rId5"/>
    <sheet name="#4a Gráfica de FORMA Simple" sheetId="6" r:id="rId6"/>
    <sheet name="#4b Gráfica de FORMA detallada" sheetId="7" r:id="rId7"/>
    <sheet name="#5 Sumario y Recursos" sheetId="8" r:id="rId8"/>
  </sheets>
  <definedNames/>
  <calcPr fullCalcOnLoad="1"/>
</workbook>
</file>

<file path=xl/sharedStrings.xml><?xml version="1.0" encoding="utf-8"?>
<sst xmlns="http://schemas.openxmlformats.org/spreadsheetml/2006/main" count="59" uniqueCount="58">
  <si>
    <t>Respondents</t>
  </si>
  <si>
    <t xml:space="preserve">Key: </t>
  </si>
  <si>
    <t xml:space="preserve">Instructions: </t>
  </si>
  <si>
    <t>5=Totally Satisfied</t>
  </si>
  <si>
    <t xml:space="preserve">1=Not Satisfied </t>
  </si>
  <si>
    <t xml:space="preserve">    USING THIS SPREADSHEET</t>
  </si>
  <si>
    <r>
      <t xml:space="preserve">2) Enter the ratings for each respondent in the </t>
    </r>
    <r>
      <rPr>
        <b/>
        <sz val="11"/>
        <rFont val="Arial"/>
        <family val="2"/>
      </rPr>
      <t>yellow</t>
    </r>
    <r>
      <rPr>
        <sz val="10"/>
        <rFont val="Arial"/>
        <family val="0"/>
      </rPr>
      <t xml:space="preserve"> area using the key below. </t>
    </r>
  </si>
  <si>
    <t xml:space="preserve">Please rate your satisfaction with the extent to which the Foundation fulfills </t>
  </si>
  <si>
    <t>and then connect your responses with lines.</t>
  </si>
  <si>
    <r>
      <t xml:space="preserve">1) If necessary, change any of the category titles in the </t>
    </r>
    <r>
      <rPr>
        <b/>
        <sz val="11"/>
        <rFont val="Arial"/>
        <family val="2"/>
      </rPr>
      <t>yellow</t>
    </r>
    <r>
      <rPr>
        <sz val="10"/>
        <rFont val="Arial"/>
        <family val="0"/>
      </rPr>
      <t xml:space="preserve"> area on the</t>
    </r>
    <r>
      <rPr>
        <b/>
        <u val="single"/>
        <sz val="10"/>
        <rFont val="Arial"/>
        <family val="2"/>
      </rPr>
      <t xml:space="preserve"> tab #1 Categories</t>
    </r>
    <r>
      <rPr>
        <sz val="10"/>
        <rFont val="Arial"/>
        <family val="0"/>
      </rPr>
      <t>.</t>
    </r>
  </si>
  <si>
    <t>5) Identify resources to help you improve areas of greatest need. (#6 Summary and Resources)</t>
  </si>
  <si>
    <t>Leave non-responses blank</t>
  </si>
  <si>
    <t xml:space="preserve">our mission in the following six areas.  Fill in the circle, where </t>
  </si>
  <si>
    <t xml:space="preserve">5=Totally Satisfied and 1=Not Satisfied, </t>
  </si>
  <si>
    <r>
      <t>Have each respondent rate the six areas using the "</t>
    </r>
    <r>
      <rPr>
        <i/>
        <sz val="10"/>
        <rFont val="Arial"/>
        <family val="2"/>
      </rPr>
      <t>What Shape Are You In</t>
    </r>
    <r>
      <rPr>
        <sz val="10"/>
        <rFont val="Arial"/>
        <family val="0"/>
      </rPr>
      <t xml:space="preserve">?" rating sheet </t>
    </r>
    <r>
      <rPr>
        <b/>
        <sz val="10"/>
        <rFont val="Arial"/>
        <family val="2"/>
      </rPr>
      <t>(tabs #2a &amp; #2b)</t>
    </r>
  </si>
  <si>
    <t>3) Then look at the SHAPE Chart to see a visual display of the responses. (using #4 Spidey Chart)</t>
  </si>
  <si>
    <t>4) The second SHAPE Chart show better the range of responses for each item (#5 Detailed Spidey Chart)</t>
  </si>
  <si>
    <t>Gobierno</t>
  </si>
  <si>
    <t>Donaciones y Programas</t>
  </si>
  <si>
    <t>Comunicación y Visibilidad</t>
  </si>
  <si>
    <t>Administración y Finanzas</t>
  </si>
  <si>
    <t>Categorías: Si otro término es más adecuado escríbalo en el área amarilla, si no deje el espacio sin llenar.</t>
  </si>
  <si>
    <t>Fondos/Servicio Donantes</t>
  </si>
  <si>
    <t>Liderazgo comunitario</t>
  </si>
  <si>
    <t>Por favor califique su percepción en cuanto al grado en que la Fundación</t>
  </si>
  <si>
    <t xml:space="preserve">cumple con su misión en las siguientes seis áreas. Marque el círuclo  </t>
  </si>
  <si>
    <t xml:space="preserve">correspondiente, en donde  5 = Totalmente Satisfecho y 1 = No Satisfecho, </t>
  </si>
  <si>
    <t xml:space="preserve">Posteriormente conecte sus respuestas con líneas. </t>
  </si>
  <si>
    <t>Nota:  Las categorías pueden ser cambiadas en la hoja con la pestaña #1 Categorías</t>
  </si>
  <si>
    <t xml:space="preserve">Respuestas:  Capture la respuesta para cada categoría en el área amarilla. </t>
  </si>
  <si>
    <t xml:space="preserve">Notas: </t>
  </si>
  <si>
    <t>1) La tabla permite registrar las respuestas de hasta 50 participantes. No es necesario tener los 50.</t>
  </si>
  <si>
    <t>2) La fórmula en la página de resumen puede ser modificada si se requiere incluir las respuestas de más participantes.</t>
  </si>
  <si>
    <t>Resumen de Calificaciones</t>
  </si>
  <si>
    <t>Número de Respuestas</t>
  </si>
  <si>
    <t>Calificaciones</t>
  </si>
  <si>
    <t>Estadística</t>
  </si>
  <si>
    <t>Promedio</t>
  </si>
  <si>
    <t>Bajo</t>
  </si>
  <si>
    <t>Alto</t>
  </si>
  <si>
    <t>Mediana</t>
  </si>
  <si>
    <t>Moda</t>
  </si>
  <si>
    <t>Definiciones</t>
  </si>
  <si>
    <t xml:space="preserve">Promedio: </t>
  </si>
  <si>
    <t xml:space="preserve">Bajo: </t>
  </si>
  <si>
    <t xml:space="preserve">Alto: </t>
  </si>
  <si>
    <t xml:space="preserve">Mediana: </t>
  </si>
  <si>
    <t xml:space="preserve">Moda: </t>
  </si>
  <si>
    <t>promedio aritmético de la calificación de todos los participantes</t>
  </si>
  <si>
    <t>calificación más baja dada por algún participante</t>
  </si>
  <si>
    <t xml:space="preserve">calificación más alta dada por algún participante </t>
  </si>
  <si>
    <t>Punto medio (50% de las calificaciones son más altas y 50% más bajas que esta calificación)</t>
  </si>
  <si>
    <t>La calificación más frecuentemente dada</t>
  </si>
  <si>
    <t>Recursos en Desarrollo Organizacional para Fundaciones Comunitarias</t>
  </si>
  <si>
    <t>haga click aquí</t>
  </si>
  <si>
    <t>Para aprender más acerca de la Transatlantic Community Foundation Network</t>
  </si>
  <si>
    <t xml:space="preserve">Para acceder a enlaces y recursos provistos por Cemefi </t>
  </si>
  <si>
    <t xml:space="preserve">3)  Puede borrar los datos en el área amarilla y usar el instrumento "¿En qué forma estamos?" con otros grupos cuando así lo requiera.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</si>
</sst>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.5"/>
      <name val="Arial"/>
      <family val="2"/>
    </font>
    <font>
      <b/>
      <sz val="10.5"/>
      <name val="Arial"/>
      <family val="2"/>
    </font>
    <font>
      <sz val="8.5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u val="single"/>
      <sz val="10"/>
      <name val="Arial"/>
      <family val="2"/>
    </font>
    <font>
      <b/>
      <u val="single"/>
      <sz val="12"/>
      <color indexed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.75"/>
      <name val="Arial"/>
      <family val="0"/>
    </font>
    <font>
      <sz val="9"/>
      <name val="Arial"/>
      <family val="2"/>
    </font>
    <font>
      <i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180" fontId="0" fillId="0" borderId="1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0" xfId="0" applyFont="1" applyAlignment="1">
      <alignment horizontal="righ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right"/>
    </xf>
    <xf numFmtId="180" fontId="0" fillId="0" borderId="0" xfId="0" applyNumberFormat="1" applyBorder="1" applyAlignment="1">
      <alignment/>
    </xf>
    <xf numFmtId="1" fontId="0" fillId="0" borderId="1" xfId="0" applyNumberFormat="1" applyBorder="1" applyAlignment="1">
      <alignment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left"/>
    </xf>
    <xf numFmtId="0" fontId="15" fillId="0" borderId="0" xfId="0" applyFont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0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Fill="1" applyBorder="1" applyAlignment="1">
      <alignment/>
    </xf>
    <xf numFmtId="0" fontId="2" fillId="0" borderId="9" xfId="18" applyFont="1" applyBorder="1" applyAlignment="1">
      <alignment/>
    </xf>
    <xf numFmtId="0" fontId="2" fillId="0" borderId="9" xfId="18" applyBorder="1" applyAlignment="1">
      <alignment/>
    </xf>
    <xf numFmtId="0" fontId="14" fillId="0" borderId="0" xfId="18" applyFont="1" applyAlignment="1">
      <alignment horizontal="center"/>
    </xf>
    <xf numFmtId="0" fontId="0" fillId="2" borderId="1" xfId="0" applyFill="1" applyBorder="1" applyAlignment="1">
      <alignment horizontal="left"/>
    </xf>
    <xf numFmtId="0" fontId="0" fillId="0" borderId="0" xfId="0" applyAlignment="1">
      <alignment horizont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0" fillId="0" borderId="1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"/>
          <c:y val="0.14475"/>
          <c:w val="0.43775"/>
          <c:h val="0.648"/>
        </c:manualLayout>
      </c:layout>
      <c:radarChart>
        <c:radarStyle val="marker"/>
        <c:varyColors val="0"/>
        <c:ser>
          <c:idx val="0"/>
          <c:order val="0"/>
          <c:tx>
            <c:strRef>
              <c:f>'#5 Sumario y Recursos'!$B$6</c:f>
              <c:strCache>
                <c:ptCount val="1"/>
                <c:pt idx="0">
                  <c:v>Promedio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'#5 Sumario y Recursos'!$A$7:$A$12</c:f>
              <c:strCache>
                <c:ptCount val="6"/>
                <c:pt idx="0">
                  <c:v>Gobierno</c:v>
                </c:pt>
                <c:pt idx="1">
                  <c:v>Administración y Finanzas</c:v>
                </c:pt>
                <c:pt idx="2">
                  <c:v>Liderazgo comunitario</c:v>
                </c:pt>
                <c:pt idx="3">
                  <c:v>Donaciones y Programas</c:v>
                </c:pt>
                <c:pt idx="4">
                  <c:v>Comunicación y Visibilidad</c:v>
                </c:pt>
                <c:pt idx="5">
                  <c:v>Fondos/Servicio Donantes</c:v>
                </c:pt>
              </c:strCache>
            </c:strRef>
          </c:cat>
          <c:val>
            <c:numRef>
              <c:f>'#5 Sumario y Recursos'!$B$7:$B$12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16790"/>
        <c:axId val="22651111"/>
      </c:radarChart>
      <c:catAx>
        <c:axId val="25167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1" i="0" u="none" baseline="0">
                <a:latin typeface="Arial"/>
                <a:ea typeface="Arial"/>
                <a:cs typeface="Arial"/>
              </a:defRPr>
            </a:pPr>
          </a:p>
        </c:txPr>
        <c:crossAx val="22651111"/>
        <c:crosses val="autoZero"/>
        <c:auto val="1"/>
        <c:lblOffset val="100"/>
        <c:noMultiLvlLbl val="0"/>
      </c:catAx>
      <c:valAx>
        <c:axId val="22651111"/>
        <c:scaling>
          <c:orientation val="minMax"/>
          <c:max val="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51679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75"/>
          <c:y val="0.443"/>
          <c:w val="0.1625"/>
          <c:h val="0.09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1"/>
          <c:y val="0.1465"/>
          <c:w val="0.45975"/>
          <c:h val="0.67625"/>
        </c:manualLayout>
      </c:layout>
      <c:radarChart>
        <c:radarStyle val="marker"/>
        <c:varyColors val="0"/>
        <c:ser>
          <c:idx val="0"/>
          <c:order val="0"/>
          <c:tx>
            <c:strRef>
              <c:f>'#5 Sumario y Recursos'!$B$6</c:f>
              <c:strCache>
                <c:ptCount val="1"/>
                <c:pt idx="0">
                  <c:v>Promedio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'#5 Sumario y Recursos'!$A$7:$A$12</c:f>
              <c:strCache>
                <c:ptCount val="6"/>
                <c:pt idx="0">
                  <c:v>Gobierno</c:v>
                </c:pt>
                <c:pt idx="1">
                  <c:v>Administración y Finanzas</c:v>
                </c:pt>
                <c:pt idx="2">
                  <c:v>Liderazgo comunitario</c:v>
                </c:pt>
                <c:pt idx="3">
                  <c:v>Donaciones y Programas</c:v>
                </c:pt>
                <c:pt idx="4">
                  <c:v>Comunicación y Visibilidad</c:v>
                </c:pt>
                <c:pt idx="5">
                  <c:v>Fondos/Servicio Donantes</c:v>
                </c:pt>
              </c:strCache>
            </c:strRef>
          </c:cat>
          <c:val>
            <c:numRef>
              <c:f>'#5 Sumario y Recursos'!$B$7:$B$12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'#5 Sumario y Recursos'!$C$6</c:f>
              <c:strCache>
                <c:ptCount val="1"/>
                <c:pt idx="0">
                  <c:v>Bajo</c:v>
                </c:pt>
              </c:strCache>
            </c:strRef>
          </c:tx>
          <c:spPr>
            <a:ln w="3175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'#5 Sumario y Recursos'!$A$7:$A$12</c:f>
              <c:strCache>
                <c:ptCount val="6"/>
                <c:pt idx="0">
                  <c:v>Gobierno</c:v>
                </c:pt>
                <c:pt idx="1">
                  <c:v>Administración y Finanzas</c:v>
                </c:pt>
                <c:pt idx="2">
                  <c:v>Liderazgo comunitario</c:v>
                </c:pt>
                <c:pt idx="3">
                  <c:v>Donaciones y Programas</c:v>
                </c:pt>
                <c:pt idx="4">
                  <c:v>Comunicación y Visibilidad</c:v>
                </c:pt>
                <c:pt idx="5">
                  <c:v>Fondos/Servicio Donantes</c:v>
                </c:pt>
              </c:strCache>
            </c:strRef>
          </c:cat>
          <c:val>
            <c:numRef>
              <c:f>'#5 Sumario y Recursos'!$C$7:$C$12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'#5 Sumario y Recursos'!$D$6</c:f>
              <c:strCache>
                <c:ptCount val="1"/>
                <c:pt idx="0">
                  <c:v>Alto</c:v>
                </c:pt>
              </c:strCache>
            </c:strRef>
          </c:tx>
          <c:spPr>
            <a:ln w="3175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'#5 Sumario y Recursos'!$A$7:$A$12</c:f>
              <c:strCache>
                <c:ptCount val="6"/>
                <c:pt idx="0">
                  <c:v>Gobierno</c:v>
                </c:pt>
                <c:pt idx="1">
                  <c:v>Administración y Finanzas</c:v>
                </c:pt>
                <c:pt idx="2">
                  <c:v>Liderazgo comunitario</c:v>
                </c:pt>
                <c:pt idx="3">
                  <c:v>Donaciones y Programas</c:v>
                </c:pt>
                <c:pt idx="4">
                  <c:v>Comunicación y Visibilidad</c:v>
                </c:pt>
                <c:pt idx="5">
                  <c:v>Fondos/Servicio Donantes</c:v>
                </c:pt>
              </c:strCache>
            </c:strRef>
          </c:cat>
          <c:val>
            <c:numRef>
              <c:f>'#5 Sumario y Recursos'!$D$7:$D$12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533408"/>
        <c:axId val="22800673"/>
      </c:radarChart>
      <c:catAx>
        <c:axId val="253340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1" i="0" u="none" baseline="0">
                <a:latin typeface="Arial"/>
                <a:ea typeface="Arial"/>
                <a:cs typeface="Arial"/>
              </a:defRPr>
            </a:pPr>
          </a:p>
        </c:txPr>
        <c:crossAx val="22800673"/>
        <c:crosses val="autoZero"/>
        <c:auto val="1"/>
        <c:lblOffset val="100"/>
        <c:noMultiLvlLbl val="0"/>
      </c:catAx>
      <c:valAx>
        <c:axId val="22800673"/>
        <c:scaling>
          <c:orientation val="minMax"/>
          <c:max val="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cross"/>
        <c:minorTickMark val="cross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53340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"/>
          <c:y val="0.399"/>
          <c:w val="0.1625"/>
          <c:h val="0.09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19050</xdr:rowOff>
    </xdr:from>
    <xdr:to>
      <xdr:col>8</xdr:col>
      <xdr:colOff>666750</xdr:colOff>
      <xdr:row>40</xdr:row>
      <xdr:rowOff>19050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28575" y="971550"/>
          <a:ext cx="5362575" cy="6229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Introducción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“¿En qué forma estamos?”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esta diseñado para ayudar a las fundaciones comunitarias a reunir información sobre las percepciones de sus miembros y públicos principales, con respecto a su efectividad. Esta herramienta pide a los participantes evaluar su satisfacción basada en la percepción de que tan efectiva es la fundación en lograr su misión, en las siguientes seis áreas:  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Gobierno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–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 los órganos de gobierno aseguran la representatividad de la comunidad y el compromiso con la misión y éxito de la fundación comunitaria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Administración y Finanzas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– operación día a día, incluyendo todos los sistemas de gestión y administración. .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Inversión Social: Donaciones y Programas –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la fundación comunitaria ofrece un valor agregado a la comunidad al adoptar proceesos, políticas y estrategias que permiten vincular y armonizar las necesidades comunitarias con los intereses y deseos de los donantes.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Liderazgo Comunitario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– la fundación comunitaria asume un rol proactivo en la identificación y respuesta a las necesidades locales en búsqueda de mejorar la calidad de vida en la región, fungiendo como catalizador y vinculador.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Visibilidad y Comunicación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– la comunidad conoce el trabajo de la fundación comunitaria, sabe quien és y qué hace.  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Desarrollo de fondos y servicios al donante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– la fundación comunitaria cuenta con un plan institucional estratégico exitoso para la movilización de recursos y procuración de fondos patrimoniales, para operación y para programas. 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La gráfica de la FORMA asemeja una esfera y enfatiza el que la efectividad de una fundación comunitaria está en función de los avances en cada una de las seis áreas y el balance entre las mismas. 
La herramienta puede ser usada por cualquier fundación comunitaria sin importar su tamaño o etapa de desarrollo organizacional.   
La herramienta puede ser llenada por miembros del Consejo o Patronato, por miembros del equipo operativo, por una combinación entre ambos equipos. O bien por grupos de donantes, beneficiarios u otros públicos. 
Es importante considerar que esta herramienta se refiere a las percepciones por lo que no hay respuestas correctas o incorrectas. 
</a:t>
          </a:r>
        </a:p>
      </xdr:txBody>
    </xdr:sp>
    <xdr:clientData/>
  </xdr:twoCellAnchor>
  <xdr:twoCellAnchor>
    <xdr:from>
      <xdr:col>0</xdr:col>
      <xdr:colOff>19050</xdr:colOff>
      <xdr:row>0</xdr:row>
      <xdr:rowOff>19050</xdr:rowOff>
    </xdr:from>
    <xdr:to>
      <xdr:col>8</xdr:col>
      <xdr:colOff>685800</xdr:colOff>
      <xdr:row>4</xdr:row>
      <xdr:rowOff>171450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19050" y="19050"/>
          <a:ext cx="5391150" cy="914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"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What Shape Are We In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?" - Organizational Assessment Tool for Community Foundations
Producto de la Transatlantic Community Foundation Network
Organizational Development &amp; Effectiveness Workgroup
© 2004 Transatlantic Community Foundation Network (TCFN)
Traducción y Adaptación Centro Mexicano para la Filantropía, A. C.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con autorización de la Transatlantic Community Foundation Network</a:t>
          </a:r>
        </a:p>
      </xdr:txBody>
    </xdr:sp>
    <xdr:clientData/>
  </xdr:twoCellAnchor>
  <xdr:oneCellAnchor>
    <xdr:from>
      <xdr:col>9</xdr:col>
      <xdr:colOff>476250</xdr:colOff>
      <xdr:row>30</xdr:row>
      <xdr:rowOff>0</xdr:rowOff>
    </xdr:from>
    <xdr:ext cx="76200" cy="200025"/>
    <xdr:sp>
      <xdr:nvSpPr>
        <xdr:cNvPr id="3" name="TextBox 6"/>
        <xdr:cNvSpPr txBox="1">
          <a:spLocks noChangeArrowheads="1"/>
        </xdr:cNvSpPr>
      </xdr:nvSpPr>
      <xdr:spPr>
        <a:xfrm>
          <a:off x="5934075" y="54864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44</xdr:row>
      <xdr:rowOff>152400</xdr:rowOff>
    </xdr:from>
    <xdr:ext cx="5410200" cy="7286625"/>
    <xdr:sp>
      <xdr:nvSpPr>
        <xdr:cNvPr id="4" name="TextBox 7"/>
        <xdr:cNvSpPr txBox="1">
          <a:spLocks noChangeArrowheads="1"/>
        </xdr:cNvSpPr>
      </xdr:nvSpPr>
      <xdr:spPr>
        <a:xfrm>
          <a:off x="0" y="7981950"/>
          <a:ext cx="5410200" cy="7286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Visión General e Instrucciones de Uso: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No existe una forma correcta o incorrecta de utilizar la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rueda de balance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pero esperamos que esta guía ayude a determinar cómo sacar el mayor provecho de la misma en su organización. La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Esfera de Balance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es un archivo de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Microsoft Excel que puede ser usado y reusado cuantas veces se necesite.   
La herramienta está diseñada para facilitar la discusión del Consejo o Patronato de las fundaciones comunitarias y/o de los equipos operativos, per5o también puede ser usada en cualquier grupo de interés en la organización. Cada individuo llena el formato de calificación, respondiendo a la pregunta "En relación con nuestra misión, ¿que tan satisfecho me siento con: su gobierno, su administración, el desarrollo de fondos y servicios a los donantes, la comunicación y visibilidad, las donaciones y programas y el liderazgo comunitario?” Cada persona califica cada una de las seis categorías usando un rango que va de no satisfecho a totalmente satisfecho.  Los formatos de calificación se recogen y los resultados se vacían en el registro de datos de la herramienta, obteniendo las gráficas que permiten abrir las discusiones de los miembros del Consejo o Patronato acerca de las fortalezas y debilidades percibidas. El promedio y otras medidas estadísiticas pueden usarse para señalar coincidencias y diferencias en las percepciones individuales en cada área. 
El propósito de la discusión es ayudar al Consejo o Patronato a que como grupo: 1) clarifique cómo define las seis áreas primordiales de la fundación comunitaria, 2) discuta los diversos niveles de satisfacción y las razones de los desacuerdos 3) consense criterios para la calificación de cada área y/o  4) consense tareas o acciones necesarias para mejorar la satisfacción. 
Finalmente, la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Esfera de Balance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provee enlaces a recursos que pueden ayudar a la fundación comunitaria a mejorar en cada una de las seis áreas. 
La 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Esfera de Balance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es fácil de usar e incluye cinco páginas que deben ser usadas en el siguiente orden.  Sólo deben modificarse las celdas amarillas, modificar contenidos en cualquier otra celda puede afectar la operación de la herramienta. 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Tab #1 Categorías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– Las seis categorías están enlistadas, pero pueden ser modificadas para usar una terminología más apropiada para la fundación comunitaria.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Tab #2 - Formato de Calificación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Imprima un formato para cada participante en el ejercicio. En éste cada persona registrará su respuesta.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#2a - Generic Rating Form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Formato con las categorías orginales en inglés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#2b - Formato de Calificación Adecuado a la FC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Formato con las categorías en español originales o bien las que han sido cambiadas.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Tab #3 Registro de Datos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– Ingrese las calificaciones individuales de participantes, hasta 50 personas.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Tab #4a Gráfica Simple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Despliega el PROMEDIO para cada categoría. Este formato puede imprimirse o proyectarse para iniciar la discusión de los resultados.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Tab #4b Gráfica de la Forma Detallada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Despliega el PROMEDIO, así como las calificaciones más alta y más baja para cada categoría. Este formato puede ser impreso o proyectado para ser usado en discusiones relativas a las variaciones en la calificación de las categorías. 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Tab #5 Resumen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- Despliega el resumen de las calificaciones y estadísticas y provee enlaces en línea a recursos en la página de la TCFN .
</a:t>
          </a:r>
        </a:p>
      </xdr:txBody>
    </xdr:sp>
    <xdr:clientData/>
  </xdr:oneCellAnchor>
  <xdr:twoCellAnchor>
    <xdr:from>
      <xdr:col>4</xdr:col>
      <xdr:colOff>409575</xdr:colOff>
      <xdr:row>39</xdr:row>
      <xdr:rowOff>104775</xdr:rowOff>
    </xdr:from>
    <xdr:to>
      <xdr:col>8</xdr:col>
      <xdr:colOff>619125</xdr:colOff>
      <xdr:row>45</xdr:row>
      <xdr:rowOff>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771775" y="7124700"/>
          <a:ext cx="2571750" cy="866775"/>
        </a:xfrm>
        <a:prstGeom prst="rect">
          <a:avLst/>
        </a:prstGeom>
        <a:solidFill>
          <a:srgbClr val="FFFF00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Sólo introduzca información o haga cambios en los cuadros amarillos.   Modificar otras palabras o funciones puede afectar el funcionamiento de la herramienta.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9</xdr:row>
      <xdr:rowOff>76200</xdr:rowOff>
    </xdr:from>
    <xdr:to>
      <xdr:col>8</xdr:col>
      <xdr:colOff>552450</xdr:colOff>
      <xdr:row>41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800225"/>
          <a:ext cx="5191125" cy="523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542925</xdr:colOff>
      <xdr:row>8</xdr:row>
      <xdr:rowOff>19050</xdr:rowOff>
    </xdr:from>
    <xdr:to>
      <xdr:col>7</xdr:col>
      <xdr:colOff>552450</xdr:colOff>
      <xdr:row>33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1581150"/>
          <a:ext cx="4143375" cy="417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247650</xdr:colOff>
      <xdr:row>11</xdr:row>
      <xdr:rowOff>66675</xdr:rowOff>
    </xdr:from>
    <xdr:to>
      <xdr:col>8</xdr:col>
      <xdr:colOff>390525</xdr:colOff>
      <xdr:row>14</xdr:row>
      <xdr:rowOff>76200</xdr:rowOff>
    </xdr:to>
    <xdr:sp>
      <xdr:nvSpPr>
        <xdr:cNvPr id="2" name="Line 3"/>
        <xdr:cNvSpPr>
          <a:spLocks/>
        </xdr:cNvSpPr>
      </xdr:nvSpPr>
      <xdr:spPr>
        <a:xfrm flipH="1">
          <a:off x="4381500" y="2114550"/>
          <a:ext cx="733425" cy="4953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11</xdr:row>
      <xdr:rowOff>76200</xdr:rowOff>
    </xdr:from>
    <xdr:to>
      <xdr:col>1</xdr:col>
      <xdr:colOff>209550</xdr:colOff>
      <xdr:row>14</xdr:row>
      <xdr:rowOff>66675</xdr:rowOff>
    </xdr:to>
    <xdr:sp>
      <xdr:nvSpPr>
        <xdr:cNvPr id="3" name="Line 4"/>
        <xdr:cNvSpPr>
          <a:spLocks/>
        </xdr:cNvSpPr>
      </xdr:nvSpPr>
      <xdr:spPr>
        <a:xfrm rot="16200000" flipH="1">
          <a:off x="76200" y="2124075"/>
          <a:ext cx="723900" cy="4762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247650</xdr:colOff>
      <xdr:row>27</xdr:row>
      <xdr:rowOff>28575</xdr:rowOff>
    </xdr:from>
    <xdr:to>
      <xdr:col>8</xdr:col>
      <xdr:colOff>476250</xdr:colOff>
      <xdr:row>30</xdr:row>
      <xdr:rowOff>76200</xdr:rowOff>
    </xdr:to>
    <xdr:sp>
      <xdr:nvSpPr>
        <xdr:cNvPr id="4" name="Line 5"/>
        <xdr:cNvSpPr>
          <a:spLocks/>
        </xdr:cNvSpPr>
      </xdr:nvSpPr>
      <xdr:spPr>
        <a:xfrm flipH="1" flipV="1">
          <a:off x="4381500" y="4667250"/>
          <a:ext cx="819150" cy="53340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85725</xdr:colOff>
      <xdr:row>27</xdr:row>
      <xdr:rowOff>47625</xdr:rowOff>
    </xdr:from>
    <xdr:to>
      <xdr:col>1</xdr:col>
      <xdr:colOff>304800</xdr:colOff>
      <xdr:row>30</xdr:row>
      <xdr:rowOff>76200</xdr:rowOff>
    </xdr:to>
    <xdr:sp>
      <xdr:nvSpPr>
        <xdr:cNvPr id="5" name="Line 6"/>
        <xdr:cNvSpPr>
          <a:spLocks/>
        </xdr:cNvSpPr>
      </xdr:nvSpPr>
      <xdr:spPr>
        <a:xfrm flipV="1">
          <a:off x="85725" y="4686300"/>
          <a:ext cx="809625" cy="51435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0.71925</cdr:x>
      <cdr:y>0.32425</cdr:y>
    </cdr:from>
    <cdr:to>
      <cdr:x>0.9335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6191250" y="1924050"/>
          <a:ext cx="18478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Clave
5 = Totalmente Satisfecho
1 = No Satisfecho</a:t>
          </a:r>
        </a:p>
      </cdr:txBody>
    </cdr:sp>
  </cdr:relSizeAnchor>
  <cdr:relSizeAnchor xmlns:cdr="http://schemas.openxmlformats.org/drawingml/2006/chartDrawing">
    <cdr:from>
      <cdr:x>0.51075</cdr:x>
      <cdr:y>0.82375</cdr:y>
    </cdr:from>
    <cdr:to>
      <cdr:x>0.97275</cdr:x>
      <cdr:y>0.9775</cdr:y>
    </cdr:to>
    <cdr:sp>
      <cdr:nvSpPr>
        <cdr:cNvPr id="2" name="TextBox 2"/>
        <cdr:cNvSpPr txBox="1">
          <a:spLocks noChangeArrowheads="1"/>
        </cdr:cNvSpPr>
      </cdr:nvSpPr>
      <cdr:spPr>
        <a:xfrm>
          <a:off x="4391025" y="4905375"/>
          <a:ext cx="3981450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"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What Shape Are You In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?" 
Organizational Assessment Tool for Community Foundations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Producto de la Transatlantic Community Foundation Network
Organizational Development &amp; Effectiveness Workgroup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© 2004 Transatlantic Community Foundation Network (TCFN)</a:t>
          </a:r>
        </a:p>
      </cdr:txBody>
    </cdr:sp>
  </cdr:relSizeAnchor>
  <cdr:relSizeAnchor xmlns:cdr="http://schemas.openxmlformats.org/drawingml/2006/chartDrawing">
    <cdr:from>
      <cdr:x>0.12425</cdr:x>
      <cdr:y>0.1505</cdr:y>
    </cdr:from>
    <cdr:to>
      <cdr:x>0.5725</cdr:x>
      <cdr:y>0.78425</cdr:y>
    </cdr:to>
    <cdr:sp>
      <cdr:nvSpPr>
        <cdr:cNvPr id="3" name="Oval 3"/>
        <cdr:cNvSpPr>
          <a:spLocks/>
        </cdr:cNvSpPr>
      </cdr:nvSpPr>
      <cdr:spPr>
        <a:xfrm>
          <a:off x="1066800" y="895350"/>
          <a:ext cx="3857625" cy="3781425"/>
        </a:xfrm>
        <a:prstGeom prst="ellips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0.3015</cdr:x>
      <cdr:y>0.40175</cdr:y>
    </cdr:from>
    <cdr:to>
      <cdr:x>0.3955</cdr:x>
      <cdr:y>0.53275</cdr:y>
    </cdr:to>
    <cdr:sp>
      <cdr:nvSpPr>
        <cdr:cNvPr id="4" name="Oval 4"/>
        <cdr:cNvSpPr>
          <a:spLocks/>
        </cdr:cNvSpPr>
      </cdr:nvSpPr>
      <cdr:spPr>
        <a:xfrm>
          <a:off x="2590800" y="2390775"/>
          <a:ext cx="809625" cy="781050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Mission</a:t>
          </a:r>
        </a:p>
      </cdr:txBody>
    </cdr:sp>
  </cdr:relSizeAnchor>
  <cdr:relSizeAnchor xmlns:cdr="http://schemas.openxmlformats.org/drawingml/2006/chartDrawing">
    <cdr:from>
      <cdr:x>0.31925</cdr:x>
      <cdr:y>0.0845</cdr:y>
    </cdr:from>
    <cdr:to>
      <cdr:x>0.331</cdr:x>
      <cdr:y>0.1235</cdr:y>
    </cdr:to>
    <cdr:sp>
      <cdr:nvSpPr>
        <cdr:cNvPr id="5" name="TextBox 5"/>
        <cdr:cNvSpPr txBox="1">
          <a:spLocks noChangeArrowheads="1"/>
        </cdr:cNvSpPr>
      </cdr:nvSpPr>
      <cdr:spPr>
        <a:xfrm>
          <a:off x="2743200" y="495300"/>
          <a:ext cx="104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0.00875</cdr:y>
    </cdr:from>
    <cdr:to>
      <cdr:x>0.9995</cdr:x>
      <cdr:y>0.07325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47625"/>
          <a:ext cx="861060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Promedio de Calificación de las Áreas Organizacionales Clave.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0.73625</cdr:x>
      <cdr:y>0.169</cdr:y>
    </cdr:from>
    <cdr:to>
      <cdr:x>0.946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6334125" y="1000125"/>
          <a:ext cx="1809750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Clave
5 = Totalmente Satisfecho
1 = No Satisfecho</a:t>
          </a:r>
        </a:p>
      </cdr:txBody>
    </cdr:sp>
  </cdr:relSizeAnchor>
  <cdr:relSizeAnchor xmlns:cdr="http://schemas.openxmlformats.org/drawingml/2006/chartDrawing">
    <cdr:from>
      <cdr:x>0.5095</cdr:x>
      <cdr:y>0.82525</cdr:y>
    </cdr:from>
    <cdr:to>
      <cdr:x>0.99025</cdr:x>
      <cdr:y>0.9765</cdr:y>
    </cdr:to>
    <cdr:sp>
      <cdr:nvSpPr>
        <cdr:cNvPr id="2" name="TextBox 2"/>
        <cdr:cNvSpPr txBox="1">
          <a:spLocks noChangeArrowheads="1"/>
        </cdr:cNvSpPr>
      </cdr:nvSpPr>
      <cdr:spPr>
        <a:xfrm>
          <a:off x="4381500" y="4914900"/>
          <a:ext cx="4143375" cy="904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"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What Shape Are You In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?" 
Organizational Assessment Tool for Community Foundations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Product of the Transatlantic Community Foundation Network
Organizational Development &amp; Effectiveness Workgroup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© 2004 Transatlantic Community Foundation Network (TCFN)</a:t>
          </a:r>
        </a:p>
      </cdr:txBody>
    </cdr:sp>
  </cdr:relSizeAnchor>
  <cdr:relSizeAnchor xmlns:cdr="http://schemas.openxmlformats.org/drawingml/2006/chartDrawing">
    <cdr:from>
      <cdr:x>0.13125</cdr:x>
      <cdr:y>0.15175</cdr:y>
    </cdr:from>
    <cdr:to>
      <cdr:x>0.58725</cdr:x>
      <cdr:y>0.81475</cdr:y>
    </cdr:to>
    <cdr:sp>
      <cdr:nvSpPr>
        <cdr:cNvPr id="3" name="Oval 3"/>
        <cdr:cNvSpPr>
          <a:spLocks/>
        </cdr:cNvSpPr>
      </cdr:nvSpPr>
      <cdr:spPr>
        <a:xfrm>
          <a:off x="1123950" y="895350"/>
          <a:ext cx="3924300" cy="3952875"/>
        </a:xfrm>
        <a:prstGeom prst="ellipse">
          <a:avLst/>
        </a:prstGeom>
        <a:noFill/>
        <a:ln w="9525" cmpd="sng">
          <a:solidFill>
            <a:srgbClr val="3399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0.317</cdr:x>
      <cdr:y>0.4155</cdr:y>
    </cdr:from>
    <cdr:to>
      <cdr:x>0.40575</cdr:x>
      <cdr:y>0.549</cdr:y>
    </cdr:to>
    <cdr:sp>
      <cdr:nvSpPr>
        <cdr:cNvPr id="4" name="Oval 4"/>
        <cdr:cNvSpPr>
          <a:spLocks/>
        </cdr:cNvSpPr>
      </cdr:nvSpPr>
      <cdr:spPr>
        <a:xfrm>
          <a:off x="2724150" y="2476500"/>
          <a:ext cx="762000" cy="800100"/>
        </a:xfrm>
        <a:prstGeom prst="ellipse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Mission</a:t>
          </a:r>
        </a:p>
      </cdr:txBody>
    </cdr:sp>
  </cdr:relSizeAnchor>
  <cdr:relSizeAnchor xmlns:cdr="http://schemas.openxmlformats.org/drawingml/2006/chartDrawing">
    <cdr:from>
      <cdr:x>0.317</cdr:x>
      <cdr:y>0.056</cdr:y>
    </cdr:from>
    <cdr:to>
      <cdr:x>0.32875</cdr:x>
      <cdr:y>0.095</cdr:y>
    </cdr:to>
    <cdr:sp>
      <cdr:nvSpPr>
        <cdr:cNvPr id="5" name="TextBox 5"/>
        <cdr:cNvSpPr txBox="1">
          <a:spLocks noChangeArrowheads="1"/>
        </cdr:cNvSpPr>
      </cdr:nvSpPr>
      <cdr:spPr>
        <a:xfrm>
          <a:off x="2724150" y="333375"/>
          <a:ext cx="1047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0.2715</cdr:x>
      <cdr:y>0.01225</cdr:y>
    </cdr:from>
    <cdr:to>
      <cdr:x>0.688</cdr:x>
      <cdr:y>0.09</cdr:y>
    </cdr:to>
    <cdr:sp>
      <cdr:nvSpPr>
        <cdr:cNvPr id="6" name="TextBox 6"/>
        <cdr:cNvSpPr txBox="1">
          <a:spLocks noChangeArrowheads="1"/>
        </cdr:cNvSpPr>
      </cdr:nvSpPr>
      <cdr:spPr>
        <a:xfrm>
          <a:off x="2333625" y="66675"/>
          <a:ext cx="359092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Detalle de la Calificación de las Áreas  Organizacionales Clave 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tcfn.efc.be/" TargetMode="External" /><Relationship Id="rId2" Type="http://schemas.openxmlformats.org/officeDocument/2006/relationships/hyperlink" Target="http://www.cemefi.org/" TargetMode="Externa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L16" sqref="L16"/>
    </sheetView>
  </sheetViews>
  <sheetFormatPr defaultColWidth="11.421875" defaultRowHeight="12.75"/>
  <cols>
    <col min="1" max="8" width="8.8515625" style="0" customWidth="1"/>
    <col min="9" max="9" width="11.00390625" style="0" customWidth="1"/>
    <col min="10" max="16384" width="8.8515625" style="0" customWidth="1"/>
  </cols>
  <sheetData>
    <row r="1" ht="15">
      <c r="A1" s="30"/>
    </row>
    <row r="2" ht="15">
      <c r="A2" s="30"/>
    </row>
    <row r="3" ht="15">
      <c r="A3" s="30"/>
    </row>
    <row r="4" ht="15">
      <c r="A4" s="30"/>
    </row>
    <row r="5" spans="1:3" ht="15">
      <c r="A5" s="43"/>
      <c r="B5" s="43"/>
      <c r="C5" s="43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29"/>
    </row>
    <row r="12" ht="15">
      <c r="A12" s="29"/>
    </row>
    <row r="13" ht="15">
      <c r="A13" s="29"/>
    </row>
    <row r="14" ht="15">
      <c r="A14" s="29"/>
    </row>
    <row r="15" ht="15">
      <c r="A15" s="29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9" spans="5:8" ht="15">
      <c r="E29" s="33"/>
      <c r="F29" s="33"/>
      <c r="G29" s="33"/>
      <c r="H29" s="33"/>
    </row>
    <row r="30" ht="15">
      <c r="E30" s="33"/>
    </row>
    <row r="31" spans="5:8" ht="15.75">
      <c r="E31" s="33"/>
      <c r="F31" s="33"/>
      <c r="G31" s="33"/>
      <c r="H31" s="33"/>
    </row>
    <row r="32" spans="5:8" ht="15.75">
      <c r="E32" s="33"/>
      <c r="F32" s="33"/>
      <c r="G32" s="33"/>
      <c r="H32" s="33"/>
    </row>
  </sheetData>
  <sheetProtection password="E116" sheet="1" objects="1" scenarios="1"/>
  <mergeCells count="1">
    <mergeCell ref="A5:C5"/>
  </mergeCells>
  <printOptions/>
  <pageMargins left="1" right="1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3:F9"/>
  <sheetViews>
    <sheetView workbookViewId="0" topLeftCell="A1">
      <selection activeCell="B4" sqref="B4:F4"/>
    </sheetView>
  </sheetViews>
  <sheetFormatPr defaultColWidth="11.421875" defaultRowHeight="12.75"/>
  <cols>
    <col min="1" max="1" width="31.7109375" style="0" customWidth="1"/>
    <col min="2" max="16384" width="8.8515625" style="0" customWidth="1"/>
  </cols>
  <sheetData>
    <row r="3" spans="1:6" ht="13.5">
      <c r="A3" s="21" t="s">
        <v>21</v>
      </c>
      <c r="C3" s="22"/>
      <c r="D3" s="22"/>
      <c r="E3" s="22"/>
      <c r="F3" s="22"/>
    </row>
    <row r="4" spans="1:6" ht="12.75">
      <c r="A4" s="1" t="s">
        <v>17</v>
      </c>
      <c r="B4" s="44"/>
      <c r="C4" s="44"/>
      <c r="D4" s="44"/>
      <c r="E4" s="44"/>
      <c r="F4" s="44"/>
    </row>
    <row r="5" spans="1:6" ht="12.75">
      <c r="A5" s="1" t="s">
        <v>20</v>
      </c>
      <c r="B5" s="44"/>
      <c r="C5" s="44"/>
      <c r="D5" s="44"/>
      <c r="E5" s="44"/>
      <c r="F5" s="44"/>
    </row>
    <row r="6" spans="1:6" ht="12.75">
      <c r="A6" s="1" t="s">
        <v>23</v>
      </c>
      <c r="B6" s="44"/>
      <c r="C6" s="44"/>
      <c r="D6" s="44"/>
      <c r="E6" s="44"/>
      <c r="F6" s="44"/>
    </row>
    <row r="7" spans="1:6" ht="12.75">
      <c r="A7" s="1" t="s">
        <v>18</v>
      </c>
      <c r="B7" s="44"/>
      <c r="C7" s="44"/>
      <c r="D7" s="44"/>
      <c r="E7" s="44"/>
      <c r="F7" s="44"/>
    </row>
    <row r="8" spans="1:6" ht="12.75">
      <c r="A8" s="1" t="s">
        <v>19</v>
      </c>
      <c r="B8" s="44"/>
      <c r="C8" s="44"/>
      <c r="D8" s="44"/>
      <c r="E8" s="44"/>
      <c r="F8" s="44"/>
    </row>
    <row r="9" spans="1:6" ht="12.75">
      <c r="A9" s="1" t="s">
        <v>22</v>
      </c>
      <c r="B9" s="44"/>
      <c r="C9" s="44"/>
      <c r="D9" s="44"/>
      <c r="E9" s="44"/>
      <c r="F9" s="44"/>
    </row>
  </sheetData>
  <mergeCells count="6">
    <mergeCell ref="B8:F8"/>
    <mergeCell ref="B9:F9"/>
    <mergeCell ref="B4:F4"/>
    <mergeCell ref="B5:F5"/>
    <mergeCell ref="B6:F6"/>
    <mergeCell ref="B7:F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K11" sqref="K11"/>
    </sheetView>
  </sheetViews>
  <sheetFormatPr defaultColWidth="11.421875" defaultRowHeight="12.75"/>
  <cols>
    <col min="1" max="16384" width="8.8515625" style="0" customWidth="1"/>
  </cols>
  <sheetData>
    <row r="2" spans="1:9" ht="18">
      <c r="A2" s="46" t="s">
        <v>7</v>
      </c>
      <c r="B2" s="46"/>
      <c r="C2" s="46"/>
      <c r="D2" s="46"/>
      <c r="E2" s="46"/>
      <c r="F2" s="46"/>
      <c r="G2" s="46"/>
      <c r="H2" s="46"/>
      <c r="I2" s="46"/>
    </row>
    <row r="3" spans="1:9" ht="18">
      <c r="A3" s="46" t="s">
        <v>12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46" t="s">
        <v>13</v>
      </c>
      <c r="B4" s="46"/>
      <c r="C4" s="46"/>
      <c r="D4" s="46"/>
      <c r="E4" s="46"/>
      <c r="F4" s="46"/>
      <c r="G4" s="46"/>
      <c r="H4" s="46"/>
      <c r="I4" s="46"/>
    </row>
    <row r="5" spans="1:9" ht="18">
      <c r="A5" s="46" t="s">
        <v>8</v>
      </c>
      <c r="B5" s="46"/>
      <c r="C5" s="46"/>
      <c r="D5" s="46"/>
      <c r="E5" s="46"/>
      <c r="F5" s="46"/>
      <c r="G5" s="46"/>
      <c r="H5" s="46"/>
      <c r="I5" s="46"/>
    </row>
    <row r="8" spans="4:6" ht="12.75">
      <c r="D8" s="45"/>
      <c r="E8" s="45"/>
      <c r="F8" s="45"/>
    </row>
  </sheetData>
  <mergeCells count="5">
    <mergeCell ref="D8:F8"/>
    <mergeCell ref="A2:I2"/>
    <mergeCell ref="A3:I3"/>
    <mergeCell ref="A4:I4"/>
    <mergeCell ref="A5:I5"/>
  </mergeCells>
  <printOptions horizontalCentered="1" verticalCentered="1"/>
  <pageMargins left="1" right="1" top="1" bottom="1" header="0.5" footer="0.5"/>
  <pageSetup horizontalDpi="600" verticalDpi="600" orientation="portrait" r:id="rId2"/>
  <headerFooter alignWithMargins="0">
    <oddHeader>&amp;C"&amp;"Arial,Italic"What Shape Are You In&amp;"Arial,Regular"?" - Organizational Assessment Tool for Community Foundations
Product of the Transatlantic Community Foundation Network
Organizational Development &amp; Effectiveness Workgroup
</oddHeader>
    <oddFooter>&amp;L© 2004 Transatlantic Community Foundation Network (TCFN)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4"/>
  <sheetViews>
    <sheetView workbookViewId="0" topLeftCell="B3">
      <selection activeCell="D8" sqref="D8:F8"/>
    </sheetView>
  </sheetViews>
  <sheetFormatPr defaultColWidth="11.421875" defaultRowHeight="12.75"/>
  <cols>
    <col min="1" max="16384" width="8.8515625" style="0" customWidth="1"/>
  </cols>
  <sheetData>
    <row r="2" spans="1:9" ht="18">
      <c r="A2" s="46" t="s">
        <v>24</v>
      </c>
      <c r="B2" s="46"/>
      <c r="C2" s="46"/>
      <c r="D2" s="46"/>
      <c r="E2" s="46"/>
      <c r="F2" s="46"/>
      <c r="G2" s="46"/>
      <c r="H2" s="46"/>
      <c r="I2" s="46"/>
    </row>
    <row r="3" spans="1:9" ht="18">
      <c r="A3" s="46" t="s">
        <v>25</v>
      </c>
      <c r="B3" s="46"/>
      <c r="C3" s="46"/>
      <c r="D3" s="46"/>
      <c r="E3" s="46"/>
      <c r="F3" s="46"/>
      <c r="G3" s="46"/>
      <c r="H3" s="46"/>
      <c r="I3" s="46"/>
    </row>
    <row r="4" spans="1:9" ht="18">
      <c r="A4" s="46" t="s">
        <v>26</v>
      </c>
      <c r="B4" s="46"/>
      <c r="C4" s="46"/>
      <c r="D4" s="46"/>
      <c r="E4" s="46"/>
      <c r="F4" s="46"/>
      <c r="G4" s="46"/>
      <c r="H4" s="46"/>
      <c r="I4" s="46"/>
    </row>
    <row r="5" spans="1:9" ht="18">
      <c r="A5" s="46" t="s">
        <v>27</v>
      </c>
      <c r="B5" s="46"/>
      <c r="C5" s="46"/>
      <c r="D5" s="46"/>
      <c r="E5" s="46"/>
      <c r="F5" s="46"/>
      <c r="G5" s="46"/>
      <c r="H5" s="46"/>
      <c r="I5" s="46"/>
    </row>
    <row r="8" spans="4:6" ht="12.75">
      <c r="D8" s="47" t="str">
        <f>IF(ISBLANK('#1 Categorías'!B4),'#1 Categorías'!A4,'#1 Categorías'!B4)</f>
        <v>Gobierno</v>
      </c>
      <c r="E8" s="47"/>
      <c r="F8" s="47"/>
    </row>
    <row r="11" spans="1:9" ht="12.75">
      <c r="A11" s="48" t="str">
        <f>IF(ISBLANK('#1 Categorías'!B9),'#1 Categorías'!A9,'#1 Categorías'!B9)</f>
        <v>Fondos/Servicio Donantes</v>
      </c>
      <c r="B11" s="48"/>
      <c r="C11" s="48"/>
      <c r="G11" s="49" t="str">
        <f>IF(ISBLANK('#1 Categorías'!B5),'#1 Categorías'!A5,'#1 Categorías'!B5)</f>
        <v>Administración y Finanzas</v>
      </c>
      <c r="H11" s="49"/>
      <c r="I11" s="49"/>
    </row>
    <row r="32" spans="1:9" ht="12.75">
      <c r="A32" s="48" t="str">
        <f>IF(ISBLANK('#1 Categorías'!B8),'#1 Categorías'!A8,'#1 Categorías'!B8)</f>
        <v>Comunicación y Visibilidad</v>
      </c>
      <c r="B32" s="48"/>
      <c r="C32" s="48"/>
      <c r="G32" s="49" t="str">
        <f>IF(ISBLANK('#1 Categorías'!B6),'#1 Categorías'!A6,'#1 Categorías'!B6)</f>
        <v>Liderazgo comunitario</v>
      </c>
      <c r="H32" s="49"/>
      <c r="I32" s="49"/>
    </row>
    <row r="35" spans="4:6" ht="12.75">
      <c r="D35" s="47" t="str">
        <f>IF(ISBLANK('#1 Categorías'!B7),'#1 Categorías'!A7,'#1 Categorías'!B7)</f>
        <v>Donaciones y Programas</v>
      </c>
      <c r="E35" s="47"/>
      <c r="F35" s="47"/>
    </row>
    <row r="44" ht="12.75">
      <c r="A44" t="s">
        <v>28</v>
      </c>
    </row>
  </sheetData>
  <mergeCells count="10">
    <mergeCell ref="D35:F35"/>
    <mergeCell ref="A32:C32"/>
    <mergeCell ref="G32:I32"/>
    <mergeCell ref="D8:F8"/>
    <mergeCell ref="A11:C11"/>
    <mergeCell ref="G11:I11"/>
    <mergeCell ref="A2:I2"/>
    <mergeCell ref="A3:I3"/>
    <mergeCell ref="A4:I4"/>
    <mergeCell ref="A5:I5"/>
  </mergeCells>
  <printOptions/>
  <pageMargins left="1" right="1" top="1" bottom="1" header="0.5" footer="0.5"/>
  <pageSetup horizontalDpi="600" verticalDpi="600" orientation="portrait" r:id="rId2"/>
  <headerFooter alignWithMargins="0">
    <oddHeader>&amp;C"&amp;"Arial,Italic"What Shape Are You In&amp;"Arial,Regular"?" - Organizational Assessment Tool for Community Foundations
Product of the Transatlantic Community Foundation Network
Organizational Development &amp; Effectiveness Workgroup
</oddHeader>
    <oddFooter>&amp;L© 2004 Transatlantic Community Foundation Network (TCFN)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Y27"/>
  <sheetViews>
    <sheetView workbookViewId="0" topLeftCell="F13">
      <selection activeCell="R32" sqref="R32"/>
    </sheetView>
  </sheetViews>
  <sheetFormatPr defaultColWidth="11.421875" defaultRowHeight="12.75"/>
  <cols>
    <col min="1" max="1" width="26.421875" style="0" customWidth="1"/>
    <col min="2" max="51" width="4.7109375" style="0" customWidth="1"/>
    <col min="52" max="16384" width="8.8515625" style="0" customWidth="1"/>
  </cols>
  <sheetData>
    <row r="1" spans="1:15" ht="12.75">
      <c r="A1" s="11" t="s">
        <v>2</v>
      </c>
      <c r="B1" s="8" t="s">
        <v>14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3.5">
      <c r="A2" s="11"/>
      <c r="B2" s="8" t="s">
        <v>9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ht="12.75">
      <c r="A3" s="11"/>
      <c r="B3" s="8" t="s">
        <v>5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2:15" ht="13.5">
      <c r="B4" s="8" t="s">
        <v>6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2.75">
      <c r="A5" s="4"/>
      <c r="B5" s="8" t="s">
        <v>15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pans="1:15" ht="12.75">
      <c r="A6" s="4"/>
      <c r="B6" s="28" t="s">
        <v>16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4"/>
      <c r="B7" s="28" t="s">
        <v>10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ht="12.75">
      <c r="A8" s="4"/>
    </row>
    <row r="9" spans="1:6" ht="12.75">
      <c r="A9" s="11" t="s">
        <v>1</v>
      </c>
      <c r="B9" s="5" t="s">
        <v>3</v>
      </c>
      <c r="C9" s="6"/>
      <c r="D9" s="6"/>
      <c r="E9" s="6"/>
      <c r="F9" s="7"/>
    </row>
    <row r="10" spans="2:6" ht="12.75">
      <c r="B10" s="38" t="s">
        <v>4</v>
      </c>
      <c r="C10" s="8"/>
      <c r="D10" s="8"/>
      <c r="E10" s="8"/>
      <c r="F10" s="39"/>
    </row>
    <row r="11" spans="2:6" ht="12.75">
      <c r="B11" s="40" t="s">
        <v>11</v>
      </c>
      <c r="C11" s="9"/>
      <c r="D11" s="9"/>
      <c r="E11" s="9"/>
      <c r="F11" s="10"/>
    </row>
    <row r="14" s="21" customFormat="1" ht="13.5">
      <c r="A14" s="21" t="s">
        <v>29</v>
      </c>
    </row>
    <row r="15" spans="1:51" ht="12.75">
      <c r="A15" s="11"/>
      <c r="B15" s="50" t="s">
        <v>0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</row>
    <row r="16" spans="2:51" s="20" customFormat="1" ht="12.75">
      <c r="B16" s="27">
        <v>1</v>
      </c>
      <c r="C16" s="27">
        <v>2</v>
      </c>
      <c r="D16" s="27">
        <v>3</v>
      </c>
      <c r="E16" s="27">
        <v>4</v>
      </c>
      <c r="F16" s="27">
        <v>5</v>
      </c>
      <c r="G16" s="27">
        <v>6</v>
      </c>
      <c r="H16" s="27">
        <v>7</v>
      </c>
      <c r="I16" s="27">
        <v>8</v>
      </c>
      <c r="J16" s="27">
        <v>9</v>
      </c>
      <c r="K16" s="27">
        <v>10</v>
      </c>
      <c r="L16" s="27">
        <v>11</v>
      </c>
      <c r="M16" s="27">
        <v>12</v>
      </c>
      <c r="N16" s="27">
        <v>13</v>
      </c>
      <c r="O16" s="27">
        <v>14</v>
      </c>
      <c r="P16" s="27">
        <v>15</v>
      </c>
      <c r="Q16" s="27">
        <v>16</v>
      </c>
      <c r="R16" s="27">
        <v>17</v>
      </c>
      <c r="S16" s="27">
        <v>18</v>
      </c>
      <c r="T16" s="27">
        <v>19</v>
      </c>
      <c r="U16" s="27">
        <v>20</v>
      </c>
      <c r="V16" s="27">
        <v>21</v>
      </c>
      <c r="W16" s="27">
        <v>22</v>
      </c>
      <c r="X16" s="27">
        <v>23</v>
      </c>
      <c r="Y16" s="27">
        <v>24</v>
      </c>
      <c r="Z16" s="27">
        <v>25</v>
      </c>
      <c r="AA16" s="27">
        <v>26</v>
      </c>
      <c r="AB16" s="27">
        <v>27</v>
      </c>
      <c r="AC16" s="27">
        <v>28</v>
      </c>
      <c r="AD16" s="27">
        <v>29</v>
      </c>
      <c r="AE16" s="27">
        <v>30</v>
      </c>
      <c r="AF16" s="27">
        <v>31</v>
      </c>
      <c r="AG16" s="27">
        <v>32</v>
      </c>
      <c r="AH16" s="27">
        <v>33</v>
      </c>
      <c r="AI16" s="27">
        <v>34</v>
      </c>
      <c r="AJ16" s="27">
        <v>35</v>
      </c>
      <c r="AK16" s="27">
        <v>36</v>
      </c>
      <c r="AL16" s="27">
        <v>37</v>
      </c>
      <c r="AM16" s="27">
        <v>38</v>
      </c>
      <c r="AN16" s="27">
        <v>39</v>
      </c>
      <c r="AO16" s="27">
        <v>40</v>
      </c>
      <c r="AP16" s="27">
        <v>41</v>
      </c>
      <c r="AQ16" s="27">
        <v>42</v>
      </c>
      <c r="AR16" s="27">
        <v>43</v>
      </c>
      <c r="AS16" s="27">
        <v>44</v>
      </c>
      <c r="AT16" s="27">
        <v>45</v>
      </c>
      <c r="AU16" s="27">
        <v>46</v>
      </c>
      <c r="AV16" s="27">
        <v>47</v>
      </c>
      <c r="AW16" s="27">
        <v>48</v>
      </c>
      <c r="AX16" s="27">
        <v>49</v>
      </c>
      <c r="AY16" s="27">
        <v>50</v>
      </c>
    </row>
    <row r="17" spans="1:51" ht="12.75">
      <c r="A17" s="1" t="str">
        <f>IF(ISBLANK('#1 Categorías'!B4),'#1 Categorías'!A4,'#1 Categorías'!B4)</f>
        <v>Gobierno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</row>
    <row r="18" spans="1:51" ht="12.75">
      <c r="A18" s="1" t="str">
        <f>IF(ISBLANK('#1 Categorías'!B5),'#1 Categorías'!A5,'#1 Categorías'!B5)</f>
        <v>Administración y Finanzas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</row>
    <row r="19" spans="1:51" ht="12.75">
      <c r="A19" s="1" t="str">
        <f>IF(ISBLANK('#1 Categorías'!B6),'#1 Categorías'!A6,'#1 Categorías'!B6)</f>
        <v>Liderazgo comunitario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</row>
    <row r="20" spans="1:51" ht="12.75">
      <c r="A20" s="1" t="str">
        <f>IF(ISBLANK('#1 Categorías'!B7),'#1 Categorías'!A7,'#1 Categorías'!B7)</f>
        <v>Donaciones y Programas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</row>
    <row r="21" spans="1:51" ht="12.75">
      <c r="A21" s="1" t="str">
        <f>IF(ISBLANK('#1 Categorías'!B8),'#1 Categorías'!A8,'#1 Categorías'!B8)</f>
        <v>Comunicación y Visibilidad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</row>
    <row r="22" spans="1:51" ht="12.75">
      <c r="A22" s="1" t="str">
        <f>IF(ISBLANK('#1 Categorías'!B9),'#1 Categorías'!A9,'#1 Categorías'!B9)</f>
        <v>Fondos/Servicio Donantes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</row>
    <row r="25" spans="1:2" ht="12.75">
      <c r="A25" s="11" t="s">
        <v>30</v>
      </c>
      <c r="B25" t="s">
        <v>31</v>
      </c>
    </row>
    <row r="26" ht="12.75">
      <c r="B26" t="s">
        <v>32</v>
      </c>
    </row>
    <row r="27" ht="12.75">
      <c r="B27" t="s">
        <v>57</v>
      </c>
    </row>
  </sheetData>
  <mergeCells count="1">
    <mergeCell ref="B15:AY15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7"/>
  <sheetViews>
    <sheetView workbookViewId="0" topLeftCell="A9">
      <selection activeCell="A20" sqref="A20"/>
    </sheetView>
  </sheetViews>
  <sheetFormatPr defaultColWidth="11.421875" defaultRowHeight="12.75"/>
  <cols>
    <col min="1" max="1" width="30.140625" style="0" customWidth="1"/>
    <col min="2" max="6" width="8.8515625" style="0" customWidth="1"/>
    <col min="7" max="7" width="2.140625" style="0" customWidth="1"/>
    <col min="8" max="16384" width="8.8515625" style="0" customWidth="1"/>
  </cols>
  <sheetData>
    <row r="1" ht="15">
      <c r="A1" s="26" t="s">
        <v>33</v>
      </c>
    </row>
    <row r="2" spans="2:4" ht="12.75">
      <c r="B2" s="52"/>
      <c r="C2" s="52"/>
      <c r="D2" s="52"/>
    </row>
    <row r="3" spans="1:4" ht="12.75">
      <c r="A3" t="s">
        <v>34</v>
      </c>
      <c r="B3" s="25">
        <f>COUNT('#3 Registro de datos'!B17:AY17)</f>
        <v>0</v>
      </c>
      <c r="C3" s="23"/>
      <c r="D3" s="23"/>
    </row>
    <row r="4" spans="2:4" ht="12.75">
      <c r="B4" s="24"/>
      <c r="C4" s="23"/>
      <c r="D4" s="23"/>
    </row>
    <row r="5" spans="2:6" ht="12.75">
      <c r="B5" s="51" t="s">
        <v>35</v>
      </c>
      <c r="C5" s="51"/>
      <c r="D5" s="51"/>
      <c r="E5" s="51" t="s">
        <v>36</v>
      </c>
      <c r="F5" s="51"/>
    </row>
    <row r="6" spans="2:6" ht="12.75">
      <c r="B6" s="31" t="s">
        <v>37</v>
      </c>
      <c r="C6" s="31" t="s">
        <v>38</v>
      </c>
      <c r="D6" s="31" t="s">
        <v>39</v>
      </c>
      <c r="E6" s="32" t="s">
        <v>40</v>
      </c>
      <c r="F6" s="32" t="s">
        <v>41</v>
      </c>
    </row>
    <row r="7" spans="1:8" ht="12.75">
      <c r="A7" s="1" t="str">
        <f>'#3 Registro de datos'!A17</f>
        <v>Gobierno</v>
      </c>
      <c r="B7" s="3" t="e">
        <f>AVERAGE('#3 Registro de datos'!B17:AY17)</f>
        <v>#DIV/0!</v>
      </c>
      <c r="C7" s="3">
        <f>MIN('#3 Registro de datos'!B17:AY17)</f>
        <v>0</v>
      </c>
      <c r="D7" s="3">
        <f>MAX('#3 Registro de datos'!B17:AY17)</f>
        <v>0</v>
      </c>
      <c r="E7" s="3" t="e">
        <f>MEDIAN('#3 Registro de datos'!B17:AY17)</f>
        <v>#NUM!</v>
      </c>
      <c r="F7" s="3" t="e">
        <f>MODE('#3 Registro de datos'!B17:AY17)</f>
        <v>#N/A</v>
      </c>
      <c r="H7" s="35" t="s">
        <v>42</v>
      </c>
    </row>
    <row r="8" spans="1:9" ht="12.75">
      <c r="A8" s="1" t="str">
        <f>'#3 Registro de datos'!A18</f>
        <v>Administración y Finanzas</v>
      </c>
      <c r="B8" s="3" t="e">
        <f>AVERAGE('#3 Registro de datos'!B18:AY18)</f>
        <v>#DIV/0!</v>
      </c>
      <c r="C8" s="3">
        <f>MIN('#3 Registro de datos'!B18:AE18)</f>
        <v>0</v>
      </c>
      <c r="D8" s="3">
        <f>MAX('#3 Registro de datos'!B18:AE18)</f>
        <v>0</v>
      </c>
      <c r="E8" s="3" t="e">
        <f>MEDIAN('#3 Registro de datos'!B18:AY18)</f>
        <v>#NUM!</v>
      </c>
      <c r="F8" s="3" t="e">
        <f>MODE('#3 Registro de datos'!B18:AY18)</f>
        <v>#N/A</v>
      </c>
      <c r="H8" s="36" t="s">
        <v>43</v>
      </c>
      <c r="I8" s="34" t="s">
        <v>48</v>
      </c>
    </row>
    <row r="9" spans="1:9" ht="12.75">
      <c r="A9" s="1" t="str">
        <f>'#3 Registro de datos'!A19</f>
        <v>Liderazgo comunitario</v>
      </c>
      <c r="B9" s="3" t="e">
        <f>AVERAGE('#3 Registro de datos'!B19:AY19)</f>
        <v>#DIV/0!</v>
      </c>
      <c r="C9" s="3">
        <f>MIN('#3 Registro de datos'!B19:AE19)</f>
        <v>0</v>
      </c>
      <c r="D9" s="3">
        <f>MAX('#3 Registro de datos'!B19:AE19)</f>
        <v>0</v>
      </c>
      <c r="E9" s="3" t="e">
        <f>MEDIAN('#3 Registro de datos'!B19:AY19)</f>
        <v>#NUM!</v>
      </c>
      <c r="F9" s="3" t="e">
        <f>MODE('#3 Registro de datos'!B19:AY19)</f>
        <v>#N/A</v>
      </c>
      <c r="H9" s="37" t="s">
        <v>44</v>
      </c>
      <c r="I9" t="s">
        <v>49</v>
      </c>
    </row>
    <row r="10" spans="1:9" ht="12.75">
      <c r="A10" s="1" t="str">
        <f>'#3 Registro de datos'!A20</f>
        <v>Donaciones y Programas</v>
      </c>
      <c r="B10" s="3" t="e">
        <f>AVERAGE('#3 Registro de datos'!B20:AY20)</f>
        <v>#DIV/0!</v>
      </c>
      <c r="C10" s="3">
        <f>MIN('#3 Registro de datos'!B20:AE20)</f>
        <v>0</v>
      </c>
      <c r="D10" s="3">
        <f>MAX('#3 Registro de datos'!B20:AE20)</f>
        <v>0</v>
      </c>
      <c r="E10" s="3" t="e">
        <f>MEDIAN('#3 Registro de datos'!B20:AY20)</f>
        <v>#NUM!</v>
      </c>
      <c r="F10" s="3" t="e">
        <f>MODE('#3 Registro de datos'!B20:AY20)</f>
        <v>#N/A</v>
      </c>
      <c r="H10" s="37" t="s">
        <v>45</v>
      </c>
      <c r="I10" t="s">
        <v>50</v>
      </c>
    </row>
    <row r="11" spans="1:9" ht="12.75">
      <c r="A11" s="1" t="str">
        <f>'#3 Registro de datos'!A21</f>
        <v>Comunicación y Visibilidad</v>
      </c>
      <c r="B11" s="3" t="e">
        <f>AVERAGE('#3 Registro de datos'!B21:AY21)</f>
        <v>#DIV/0!</v>
      </c>
      <c r="C11" s="3">
        <f>MIN('#3 Registro de datos'!B21:AE21)</f>
        <v>0</v>
      </c>
      <c r="D11" s="3">
        <f>MAX('#3 Registro de datos'!B21:AE21)</f>
        <v>0</v>
      </c>
      <c r="E11" s="3" t="e">
        <f>MEDIAN('#3 Registro de datos'!B21:AY21)</f>
        <v>#NUM!</v>
      </c>
      <c r="F11" s="3" t="e">
        <f>MODE('#3 Registro de datos'!B21:AY21)</f>
        <v>#N/A</v>
      </c>
      <c r="H11" s="37" t="s">
        <v>46</v>
      </c>
      <c r="I11" t="s">
        <v>51</v>
      </c>
    </row>
    <row r="12" spans="1:9" ht="12.75">
      <c r="A12" s="1" t="str">
        <f>'#3 Registro de datos'!A22</f>
        <v>Fondos/Servicio Donantes</v>
      </c>
      <c r="B12" s="3" t="e">
        <f>AVERAGE('#3 Registro de datos'!B22:AY22)</f>
        <v>#DIV/0!</v>
      </c>
      <c r="C12" s="3">
        <f>MIN('#3 Registro de datos'!B22:AE22)</f>
        <v>0</v>
      </c>
      <c r="D12" s="3">
        <f>MAX('#3 Registro de datos'!B22:AE22)</f>
        <v>0</v>
      </c>
      <c r="E12" s="3" t="e">
        <f>MEDIAN('#3 Registro de datos'!B22:AY22)</f>
        <v>#NUM!</v>
      </c>
      <c r="F12" s="3" t="e">
        <f>MODE('#3 Registro de datos'!B22:AY22)</f>
        <v>#N/A</v>
      </c>
      <c r="H12" s="37" t="s">
        <v>47</v>
      </c>
      <c r="I12" t="s">
        <v>52</v>
      </c>
    </row>
    <row r="13" ht="13.5" thickBot="1"/>
    <row r="14" spans="1:6" ht="15">
      <c r="A14" s="19" t="s">
        <v>53</v>
      </c>
      <c r="B14" s="12"/>
      <c r="C14" s="12"/>
      <c r="D14" s="12"/>
      <c r="E14" s="12"/>
      <c r="F14" s="13"/>
    </row>
    <row r="15" spans="1:6" ht="12.75">
      <c r="A15" s="14"/>
      <c r="B15" s="8"/>
      <c r="C15" s="8"/>
      <c r="D15" s="8"/>
      <c r="E15" s="8"/>
      <c r="F15" s="15"/>
    </row>
    <row r="16" spans="1:6" ht="12.75">
      <c r="A16" s="41"/>
      <c r="B16" s="8"/>
      <c r="C16" s="8"/>
      <c r="D16" s="8"/>
      <c r="E16" s="8"/>
      <c r="F16" s="15"/>
    </row>
    <row r="17" spans="1:6" ht="12.75">
      <c r="A17" s="41"/>
      <c r="B17" s="8"/>
      <c r="C17" s="8"/>
      <c r="D17" s="8"/>
      <c r="E17" s="8"/>
      <c r="F17" s="15"/>
    </row>
    <row r="18" spans="1:6" ht="12.75">
      <c r="A18" s="14" t="s">
        <v>56</v>
      </c>
      <c r="B18" s="8"/>
      <c r="C18" s="8"/>
      <c r="D18" s="8"/>
      <c r="E18" s="8"/>
      <c r="F18" s="15"/>
    </row>
    <row r="19" spans="1:6" ht="12.75">
      <c r="A19" s="42" t="s">
        <v>54</v>
      </c>
      <c r="B19" s="8"/>
      <c r="C19" s="8"/>
      <c r="D19" s="8"/>
      <c r="E19" s="8"/>
      <c r="F19" s="15"/>
    </row>
    <row r="20" spans="1:6" ht="12.75">
      <c r="A20" s="14"/>
      <c r="B20" s="8"/>
      <c r="C20" s="8"/>
      <c r="D20" s="8"/>
      <c r="E20" s="8"/>
      <c r="F20" s="15"/>
    </row>
    <row r="21" spans="1:6" ht="12.75">
      <c r="A21" s="14" t="s">
        <v>55</v>
      </c>
      <c r="B21" s="8"/>
      <c r="C21" s="8"/>
      <c r="D21" s="8"/>
      <c r="E21" s="8"/>
      <c r="F21" s="15"/>
    </row>
    <row r="22" spans="1:6" ht="12.75">
      <c r="A22" s="42" t="s">
        <v>54</v>
      </c>
      <c r="B22" s="8"/>
      <c r="C22" s="8"/>
      <c r="D22" s="8"/>
      <c r="E22" s="8"/>
      <c r="F22" s="15"/>
    </row>
    <row r="23" spans="1:6" ht="12.75">
      <c r="A23" s="14"/>
      <c r="B23" s="8"/>
      <c r="C23" s="8"/>
      <c r="D23" s="8"/>
      <c r="E23" s="8"/>
      <c r="F23" s="15"/>
    </row>
    <row r="24" spans="1:6" ht="12.75">
      <c r="A24" s="14"/>
      <c r="B24" s="8"/>
      <c r="C24" s="8"/>
      <c r="D24" s="8"/>
      <c r="E24" s="8"/>
      <c r="F24" s="15"/>
    </row>
    <row r="25" spans="1:6" ht="12.75">
      <c r="A25" s="41"/>
      <c r="B25" s="8"/>
      <c r="C25" s="8"/>
      <c r="D25" s="8"/>
      <c r="E25" s="8"/>
      <c r="F25" s="15"/>
    </row>
    <row r="26" spans="1:6" ht="13.5" thickBot="1">
      <c r="A26" s="16"/>
      <c r="B26" s="17"/>
      <c r="C26" s="17"/>
      <c r="D26" s="17"/>
      <c r="E26" s="17"/>
      <c r="F26" s="18"/>
    </row>
    <row r="27" ht="12.75">
      <c r="A27" s="8"/>
    </row>
  </sheetData>
  <sheetProtection/>
  <mergeCells count="3">
    <mergeCell ref="B5:D5"/>
    <mergeCell ref="B2:D2"/>
    <mergeCell ref="E5:F5"/>
  </mergeCells>
  <hyperlinks>
    <hyperlink ref="A22" r:id="rId1" display="haga click aquí"/>
    <hyperlink ref="A19" r:id="rId2" display="haga click aquí"/>
  </hyperlinks>
  <printOptions/>
  <pageMargins left="0.75" right="0.75" top="1" bottom="1" header="0.5" footer="0.5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Frederick</dc:creator>
  <cp:keywords/>
  <dc:description/>
  <cp:lastModifiedBy>SH</cp:lastModifiedBy>
  <cp:lastPrinted>2004-09-27T13:04:51Z</cp:lastPrinted>
  <dcterms:created xsi:type="dcterms:W3CDTF">2003-09-03T12:03:30Z</dcterms:created>
  <dcterms:modified xsi:type="dcterms:W3CDTF">2007-03-26T08:52:43Z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1292643877</vt:i4>
  </property>
  <property fmtid="{D5CDD505-2E9C-101B-9397-08002B2CF9AE}" pid="3" name="_EmailSubject">
    <vt:lpwstr>Organizational Assessment Tool</vt:lpwstr>
  </property>
  <property fmtid="{D5CDD505-2E9C-101B-9397-08002B2CF9AE}" pid="4" name="_AuthorEmail">
    <vt:lpwstr>bfrederick@cfglc.org</vt:lpwstr>
  </property>
  <property fmtid="{D5CDD505-2E9C-101B-9397-08002B2CF9AE}" pid="5" name="_AuthorEmailDisplayName">
    <vt:lpwstr>Frederick, Brian</vt:lpwstr>
  </property>
  <property fmtid="{D5CDD505-2E9C-101B-9397-08002B2CF9AE}" pid="6" name="_ReviewingToolsShownOnce">
    <vt:lpwstr/>
  </property>
</Properties>
</file>